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19200" windowHeight="114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9" i="1" l="1"/>
  <c r="I509" i="1" s="1"/>
  <c r="F504" i="1"/>
  <c r="I504" i="1" s="1"/>
  <c r="F507" i="1"/>
  <c r="I507" i="1" s="1"/>
  <c r="F497" i="1"/>
  <c r="I497" i="1" s="1"/>
  <c r="F502" i="1"/>
  <c r="I502" i="1" s="1"/>
  <c r="F510" i="1"/>
  <c r="I510" i="1" s="1"/>
  <c r="F500" i="1"/>
  <c r="I500" i="1" s="1"/>
  <c r="F505" i="1"/>
  <c r="I505" i="1" s="1"/>
  <c r="F503" i="1"/>
  <c r="I503" i="1" s="1"/>
  <c r="F501" i="1"/>
  <c r="I501" i="1" s="1"/>
  <c r="F499" i="1"/>
  <c r="I499" i="1" s="1"/>
  <c r="F498" i="1"/>
  <c r="I498" i="1" s="1"/>
  <c r="F506" i="1"/>
  <c r="I506" i="1" s="1"/>
  <c r="F508" i="1"/>
  <c r="I508" i="1" s="1"/>
  <c r="F511" i="1"/>
  <c r="I511" i="1" s="1"/>
  <c r="F105" i="1"/>
  <c r="I105" i="1" s="1"/>
  <c r="F28" i="1"/>
  <c r="I28" i="1" s="1"/>
  <c r="F103" i="1"/>
  <c r="I103" i="1" s="1"/>
  <c r="F40" i="1"/>
  <c r="I40" i="1" s="1"/>
  <c r="F84" i="1"/>
  <c r="I84" i="1" s="1"/>
  <c r="F30" i="1"/>
  <c r="I30" i="1" s="1"/>
  <c r="F32" i="1"/>
  <c r="I32" i="1" s="1"/>
  <c r="F36" i="1"/>
  <c r="I36" i="1" s="1"/>
  <c r="F79" i="1"/>
  <c r="I79" i="1" s="1"/>
  <c r="F19" i="1" l="1"/>
  <c r="I19" i="1" s="1"/>
  <c r="F74" i="1"/>
  <c r="I74" i="1" s="1"/>
  <c r="F60" i="1"/>
  <c r="I60" i="1" s="1"/>
  <c r="F21" i="1"/>
  <c r="I21" i="1" s="1"/>
  <c r="F35" i="1"/>
  <c r="I35" i="1" s="1"/>
  <c r="F54" i="1"/>
  <c r="I54" i="1" s="1"/>
  <c r="F49" i="1"/>
  <c r="I49" i="1" s="1"/>
  <c r="F64" i="1"/>
  <c r="I64" i="1" s="1"/>
  <c r="F78" i="1"/>
  <c r="I78" i="1" s="1"/>
  <c r="F39" i="1"/>
  <c r="I39" i="1" s="1"/>
  <c r="F101" i="1"/>
  <c r="I101" i="1" s="1"/>
  <c r="F83" i="1"/>
  <c r="I83" i="1" s="1"/>
  <c r="F67" i="1"/>
  <c r="I67" i="1" s="1"/>
  <c r="F55" i="1"/>
  <c r="I55" i="1" s="1"/>
  <c r="F76" i="1"/>
  <c r="I76" i="1" s="1"/>
  <c r="F82" i="1"/>
  <c r="I82" i="1" s="1"/>
  <c r="F75" i="1"/>
  <c r="I75" i="1" s="1"/>
  <c r="F44" i="1"/>
  <c r="I44" i="1" s="1"/>
  <c r="F91" i="1"/>
  <c r="I91" i="1" s="1"/>
  <c r="F65" i="1"/>
  <c r="I65" i="1" s="1"/>
  <c r="F88" i="1"/>
  <c r="I88" i="1" s="1"/>
  <c r="F23" i="1"/>
  <c r="I23" i="1" s="1"/>
  <c r="F13" i="1"/>
  <c r="I13" i="1" s="1"/>
  <c r="F92" i="1"/>
  <c r="I92" i="1" s="1"/>
  <c r="F93" i="1"/>
  <c r="I93" i="1" s="1"/>
  <c r="F46" i="1"/>
  <c r="I46" i="1" s="1"/>
  <c r="F97" i="1"/>
  <c r="I97" i="1" s="1"/>
  <c r="F43" i="1"/>
  <c r="I43" i="1" s="1"/>
  <c r="F72" i="1"/>
  <c r="I72" i="1" s="1"/>
  <c r="F86" i="1"/>
  <c r="I86" i="1" s="1"/>
  <c r="F98" i="1"/>
  <c r="I98" i="1" s="1"/>
  <c r="F10" i="1"/>
  <c r="I10" i="1" s="1"/>
  <c r="F57" i="1"/>
  <c r="I57" i="1" s="1"/>
  <c r="F47" i="1"/>
  <c r="I47" i="1" s="1"/>
  <c r="F31" i="1"/>
  <c r="I31" i="1" s="1"/>
  <c r="F81" i="1"/>
  <c r="I81" i="1" s="1"/>
  <c r="F69" i="1"/>
  <c r="I69" i="1" s="1"/>
  <c r="F56" i="1"/>
  <c r="I56" i="1" s="1"/>
  <c r="F58" i="1"/>
  <c r="I58" i="1" s="1"/>
  <c r="F50" i="1"/>
  <c r="I50" i="1" s="1"/>
  <c r="F61" i="1"/>
  <c r="I61" i="1" s="1"/>
  <c r="F90" i="1"/>
  <c r="I90" i="1" s="1"/>
  <c r="F96" i="1"/>
  <c r="I96" i="1" s="1"/>
  <c r="F62" i="1"/>
  <c r="I62" i="1" s="1"/>
  <c r="F53" i="1"/>
  <c r="I53" i="1" s="1"/>
  <c r="F63" i="1"/>
  <c r="I63" i="1" s="1"/>
  <c r="F85" i="1"/>
  <c r="I85" i="1" s="1"/>
  <c r="F51" i="1"/>
  <c r="I51" i="1" s="1"/>
  <c r="F59" i="1"/>
  <c r="I59" i="1" s="1"/>
  <c r="F66" i="1"/>
  <c r="I66" i="1" s="1"/>
  <c r="F71" i="1"/>
  <c r="I71" i="1" s="1"/>
  <c r="F48" i="1"/>
  <c r="I48" i="1" s="1"/>
  <c r="F42" i="1"/>
  <c r="I42" i="1" s="1"/>
  <c r="F68" i="1"/>
  <c r="I68" i="1" s="1"/>
  <c r="F89" i="1"/>
  <c r="I89" i="1" s="1"/>
  <c r="F87" i="1"/>
  <c r="I87" i="1" s="1"/>
  <c r="F104" i="1"/>
  <c r="I104" i="1" s="1"/>
  <c r="F29" i="1"/>
  <c r="I29" i="1" s="1"/>
  <c r="F80" i="1"/>
  <c r="I80" i="1" s="1"/>
  <c r="F73" i="1"/>
  <c r="I73" i="1" s="1"/>
  <c r="F77" i="1"/>
  <c r="I77" i="1" s="1"/>
  <c r="F27" i="1"/>
  <c r="I27" i="1" s="1"/>
  <c r="F38" i="1"/>
  <c r="I38" i="1" s="1"/>
  <c r="F99" i="1"/>
  <c r="I99" i="1" s="1"/>
  <c r="F94" i="1"/>
  <c r="I94" i="1" s="1"/>
  <c r="F470" i="1" l="1"/>
  <c r="I470" i="1" s="1"/>
  <c r="I386" i="1"/>
  <c r="I390" i="1"/>
  <c r="I381" i="1"/>
  <c r="I385" i="1"/>
  <c r="I388" i="1"/>
  <c r="I382" i="1"/>
  <c r="I383" i="1"/>
  <c r="I384" i="1"/>
  <c r="I389" i="1"/>
  <c r="I387" i="1"/>
  <c r="I392" i="1"/>
  <c r="I391" i="1"/>
  <c r="I393" i="1"/>
  <c r="I397" i="1"/>
  <c r="I399" i="1"/>
  <c r="I400" i="1"/>
  <c r="I401" i="1"/>
  <c r="I402" i="1"/>
  <c r="I403" i="1"/>
  <c r="I404" i="1"/>
  <c r="I405" i="1"/>
  <c r="I406" i="1"/>
  <c r="I411" i="1"/>
  <c r="I414" i="1"/>
  <c r="I415" i="1"/>
  <c r="I418" i="1"/>
  <c r="I422" i="1"/>
  <c r="I425" i="1"/>
  <c r="I426" i="1"/>
  <c r="I427" i="1"/>
  <c r="I433" i="1"/>
  <c r="I444" i="1"/>
  <c r="I477" i="1"/>
  <c r="I479" i="1"/>
  <c r="F410" i="1"/>
  <c r="I410" i="1" s="1"/>
  <c r="F455" i="1"/>
  <c r="I455" i="1" s="1"/>
  <c r="F417" i="1"/>
  <c r="I417" i="1" s="1"/>
  <c r="F430" i="1"/>
  <c r="I430" i="1" s="1"/>
  <c r="F429" i="1"/>
  <c r="I429" i="1" s="1"/>
  <c r="F412" i="1"/>
  <c r="I412" i="1" s="1"/>
  <c r="F439" i="1"/>
  <c r="I439" i="1" s="1"/>
  <c r="F413" i="1"/>
  <c r="I413" i="1" s="1"/>
  <c r="F454" i="1"/>
  <c r="I454" i="1" s="1"/>
  <c r="F407" i="1"/>
  <c r="I407" i="1" s="1"/>
  <c r="F449" i="1"/>
  <c r="I449" i="1" s="1"/>
  <c r="F474" i="1"/>
  <c r="I474" i="1" s="1"/>
  <c r="F443" i="1"/>
  <c r="I443" i="1" s="1"/>
  <c r="F421" i="1"/>
  <c r="I421" i="1" s="1"/>
  <c r="F409" i="1"/>
  <c r="I409" i="1" s="1"/>
  <c r="F465" i="1"/>
  <c r="I465" i="1" s="1"/>
  <c r="F486" i="1"/>
  <c r="I486" i="1" s="1"/>
  <c r="F471" i="1"/>
  <c r="I471" i="1" s="1"/>
  <c r="F440" i="1"/>
  <c r="I440" i="1" s="1"/>
  <c r="F398" i="1"/>
  <c r="I398" i="1" s="1"/>
  <c r="F459" i="1"/>
  <c r="I459" i="1" s="1"/>
  <c r="F483" i="1"/>
  <c r="I483" i="1" s="1"/>
  <c r="F448" i="1"/>
  <c r="I448" i="1" s="1"/>
  <c r="F441" i="1"/>
  <c r="I441" i="1" s="1"/>
  <c r="F480" i="1"/>
  <c r="I480" i="1" s="1"/>
  <c r="F461" i="1"/>
  <c r="I461" i="1" s="1"/>
  <c r="F424" i="1"/>
  <c r="I424" i="1" s="1"/>
  <c r="F463" i="1"/>
  <c r="I463" i="1" s="1"/>
  <c r="F447" i="1"/>
  <c r="I447" i="1" s="1"/>
  <c r="F437" i="1"/>
  <c r="I437" i="1" s="1"/>
  <c r="F472" i="1"/>
  <c r="I472" i="1" s="1"/>
  <c r="F431" i="1"/>
  <c r="I431" i="1" s="1"/>
  <c r="F445" i="1"/>
  <c r="I445" i="1" s="1"/>
  <c r="F484" i="1"/>
  <c r="I484" i="1" s="1"/>
  <c r="F467" i="1"/>
  <c r="I467" i="1" s="1"/>
  <c r="F473" i="1"/>
  <c r="I473" i="1" s="1"/>
  <c r="F442" i="1"/>
  <c r="I442" i="1" s="1"/>
  <c r="F466" i="1"/>
  <c r="I466" i="1" s="1"/>
  <c r="F487" i="1"/>
  <c r="I487" i="1" s="1"/>
  <c r="F428" i="1"/>
  <c r="I428" i="1" s="1"/>
  <c r="F420" i="1"/>
  <c r="I420" i="1" s="1"/>
  <c r="F482" i="1"/>
  <c r="I482" i="1" s="1"/>
  <c r="F434" i="1"/>
  <c r="I434" i="1" s="1"/>
  <c r="F464" i="1"/>
  <c r="I464" i="1" s="1"/>
  <c r="F453" i="1"/>
  <c r="I453" i="1" s="1"/>
  <c r="F489" i="1"/>
  <c r="I489" i="1" s="1"/>
  <c r="F395" i="1"/>
  <c r="I395" i="1" s="1"/>
  <c r="F456" i="1"/>
  <c r="I456" i="1" s="1"/>
  <c r="F438" i="1"/>
  <c r="I438" i="1" s="1"/>
  <c r="F435" i="1"/>
  <c r="I435" i="1" s="1"/>
  <c r="F451" i="1"/>
  <c r="I451" i="1" s="1"/>
  <c r="F446" i="1"/>
  <c r="I446" i="1" s="1"/>
  <c r="F462" i="1"/>
  <c r="I462" i="1" s="1"/>
  <c r="F419" i="1"/>
  <c r="I419" i="1" s="1"/>
  <c r="F475" i="1"/>
  <c r="I475" i="1" s="1"/>
  <c r="F458" i="1"/>
  <c r="I458" i="1" s="1"/>
  <c r="F478" i="1"/>
  <c r="I478" i="1" s="1"/>
  <c r="F469" i="1"/>
  <c r="I469" i="1" s="1"/>
  <c r="F450" i="1"/>
  <c r="I450" i="1" s="1"/>
  <c r="F396" i="1"/>
  <c r="I396" i="1" s="1"/>
  <c r="F423" i="1"/>
  <c r="I423" i="1" s="1"/>
  <c r="F416" i="1"/>
  <c r="I416" i="1" s="1"/>
  <c r="F488" i="1"/>
  <c r="I488" i="1" s="1"/>
  <c r="F476" i="1"/>
  <c r="I476" i="1" s="1"/>
  <c r="F485" i="1"/>
  <c r="I485" i="1" s="1"/>
  <c r="F460" i="1"/>
  <c r="I460" i="1" s="1"/>
  <c r="F481" i="1"/>
  <c r="I481" i="1" s="1"/>
  <c r="F452" i="1"/>
  <c r="I452" i="1" s="1"/>
  <c r="F432" i="1"/>
  <c r="I432" i="1" s="1"/>
  <c r="F394" i="1"/>
  <c r="I394" i="1" s="1"/>
  <c r="F457" i="1"/>
  <c r="I457" i="1" s="1"/>
  <c r="F436" i="1"/>
  <c r="I436" i="1" s="1"/>
  <c r="F468" i="1"/>
  <c r="I468" i="1" s="1"/>
  <c r="F408" i="1"/>
  <c r="I408" i="1" s="1"/>
  <c r="F373" i="1"/>
  <c r="I373" i="1" s="1"/>
  <c r="F337" i="1" l="1"/>
  <c r="I337" i="1" s="1"/>
  <c r="F295" i="1"/>
  <c r="I295" i="1" s="1"/>
  <c r="F274" i="1"/>
  <c r="I274" i="1" s="1"/>
  <c r="F369" i="1" l="1"/>
  <c r="I369" i="1" s="1"/>
  <c r="F282" i="1"/>
  <c r="I282" i="1" s="1"/>
  <c r="F254" i="1"/>
  <c r="I254" i="1" s="1"/>
  <c r="F317" i="1"/>
  <c r="I317" i="1" s="1"/>
  <c r="F237" i="1"/>
  <c r="I237" i="1" s="1"/>
  <c r="F265" i="1"/>
  <c r="I265" i="1" s="1"/>
  <c r="F303" i="1"/>
  <c r="I303" i="1" s="1"/>
  <c r="F334" i="1"/>
  <c r="I334" i="1" s="1"/>
  <c r="F333" i="1"/>
  <c r="I333" i="1" s="1"/>
  <c r="F269" i="1"/>
  <c r="I269" i="1" s="1"/>
  <c r="F358" i="1"/>
  <c r="I358" i="1" s="1"/>
  <c r="F285" i="1"/>
  <c r="I285" i="1" s="1"/>
  <c r="F367" i="1"/>
  <c r="I367" i="1" s="1"/>
  <c r="F304" i="1"/>
  <c r="I304" i="1" s="1"/>
  <c r="F286" i="1"/>
  <c r="I286" i="1" s="1"/>
  <c r="F306" i="1"/>
  <c r="I306" i="1" s="1"/>
  <c r="F294" i="1"/>
  <c r="I294" i="1" s="1"/>
  <c r="F357" i="1"/>
  <c r="I357" i="1" s="1"/>
  <c r="F259" i="1"/>
  <c r="I259" i="1" s="1"/>
  <c r="F366" i="1"/>
  <c r="I366" i="1" s="1"/>
  <c r="F321" i="1"/>
  <c r="I321" i="1" s="1"/>
  <c r="F365" i="1"/>
  <c r="I365" i="1" s="1"/>
  <c r="F364" i="1"/>
  <c r="I364" i="1" s="1"/>
  <c r="F276" i="1"/>
  <c r="I276" i="1" s="1"/>
  <c r="F309" i="1"/>
  <c r="I309" i="1" s="1"/>
  <c r="F319" i="1"/>
  <c r="I319" i="1" s="1"/>
  <c r="F292" i="1"/>
  <c r="I292" i="1" s="1"/>
  <c r="F363" i="1"/>
  <c r="I363" i="1" s="1"/>
  <c r="F280" i="1"/>
  <c r="I280" i="1" s="1"/>
  <c r="F244" i="1"/>
  <c r="I244" i="1" s="1"/>
  <c r="F362" i="1"/>
  <c r="I362" i="1" s="1"/>
  <c r="F356" i="1"/>
  <c r="I356" i="1" s="1"/>
  <c r="F256" i="1"/>
  <c r="I256" i="1" s="1"/>
  <c r="F361" i="1"/>
  <c r="I361" i="1" s="1"/>
  <c r="F360" i="1"/>
  <c r="I360" i="1" s="1"/>
  <c r="F279" i="1"/>
  <c r="I279" i="1" s="1"/>
  <c r="F272" i="1"/>
  <c r="I272" i="1" s="1"/>
  <c r="F359" i="1"/>
  <c r="I359" i="1" s="1"/>
  <c r="F355" i="1"/>
  <c r="I355" i="1" s="1"/>
  <c r="F250" i="1"/>
  <c r="I250" i="1" s="1"/>
  <c r="F258" i="1"/>
  <c r="I258" i="1" s="1"/>
  <c r="F316" i="1"/>
  <c r="I316" i="1" s="1"/>
  <c r="F251" i="1"/>
  <c r="I251" i="1" s="1"/>
  <c r="F273" i="1"/>
  <c r="I273" i="1" s="1"/>
  <c r="F331" i="1"/>
  <c r="I331" i="1" s="1"/>
  <c r="F354" i="1"/>
  <c r="I354" i="1" s="1"/>
  <c r="F293" i="1"/>
  <c r="I293" i="1" s="1"/>
  <c r="F301" i="1"/>
  <c r="I301" i="1" s="1"/>
  <c r="F260" i="1"/>
  <c r="I260" i="1" s="1"/>
  <c r="F248" i="1"/>
  <c r="I248" i="1" s="1"/>
  <c r="F242" i="1"/>
  <c r="I242" i="1" s="1"/>
  <c r="F353" i="1"/>
  <c r="I353" i="1" s="1"/>
  <c r="F257" i="1"/>
  <c r="I257" i="1" s="1"/>
  <c r="F241" i="1"/>
  <c r="I241" i="1" s="1"/>
  <c r="F262" i="1"/>
  <c r="I262" i="1" s="1"/>
  <c r="F352" i="1"/>
  <c r="I352" i="1" s="1"/>
  <c r="F313" i="1"/>
  <c r="I313" i="1" s="1"/>
  <c r="F351" i="1"/>
  <c r="I351" i="1" s="1"/>
  <c r="F350" i="1"/>
  <c r="I350" i="1" s="1"/>
  <c r="F322" i="1"/>
  <c r="I322" i="1" s="1"/>
  <c r="F310" i="1"/>
  <c r="I310" i="1" s="1"/>
  <c r="F349" i="1"/>
  <c r="I349" i="1" s="1"/>
  <c r="F296" i="1"/>
  <c r="I296" i="1" s="1"/>
  <c r="F249" i="1"/>
  <c r="I249" i="1" s="1"/>
  <c r="F300" i="1"/>
  <c r="I300" i="1" s="1"/>
  <c r="F348" i="1"/>
  <c r="I348" i="1" s="1"/>
  <c r="F253" i="1"/>
  <c r="I253" i="1" s="1"/>
  <c r="F238" i="1"/>
  <c r="I238" i="1" s="1"/>
  <c r="F284" i="1"/>
  <c r="I284" i="1" s="1"/>
  <c r="F281" i="1"/>
  <c r="I281" i="1" s="1"/>
  <c r="F347" i="1"/>
  <c r="I347" i="1" s="1"/>
  <c r="F346" i="1"/>
  <c r="I346" i="1" s="1"/>
  <c r="F305" i="1"/>
  <c r="I305" i="1" s="1"/>
  <c r="F345" i="1"/>
  <c r="I345" i="1" s="1"/>
  <c r="F288" i="1"/>
  <c r="I288" i="1" s="1"/>
  <c r="F344" i="1"/>
  <c r="I344" i="1" s="1"/>
  <c r="F343" i="1"/>
  <c r="I343" i="1" s="1"/>
  <c r="F342" i="1"/>
  <c r="I342" i="1" s="1"/>
  <c r="F246" i="1"/>
  <c r="I246" i="1" s="1"/>
  <c r="F341" i="1"/>
  <c r="I341" i="1" s="1"/>
  <c r="F266" i="1"/>
  <c r="I266" i="1" s="1"/>
  <c r="F261" i="1"/>
  <c r="I261" i="1" s="1"/>
  <c r="F312" i="1"/>
  <c r="I312" i="1" s="1"/>
  <c r="F340" i="1"/>
  <c r="I340" i="1" s="1"/>
  <c r="F339" i="1"/>
  <c r="I339" i="1" s="1"/>
  <c r="F338" i="1"/>
  <c r="I338" i="1" s="1"/>
  <c r="F271" i="1"/>
  <c r="I271" i="1" s="1"/>
  <c r="F330" i="1"/>
  <c r="I330" i="1" s="1"/>
  <c r="F326" i="1"/>
  <c r="I326" i="1" s="1"/>
  <c r="F307" i="1"/>
  <c r="I307" i="1" s="1"/>
  <c r="F308" i="1"/>
  <c r="I308" i="1" s="1"/>
  <c r="F323" i="1"/>
  <c r="I323" i="1" s="1"/>
  <c r="F329" i="1"/>
  <c r="I329" i="1" s="1"/>
  <c r="F327" i="1"/>
  <c r="I327" i="1" s="1"/>
  <c r="F236" i="1"/>
  <c r="I236" i="1" s="1"/>
  <c r="F311" i="1"/>
  <c r="I311" i="1" s="1"/>
  <c r="F335" i="1"/>
  <c r="I335" i="1" s="1"/>
  <c r="F372" i="1"/>
  <c r="I372" i="1" s="1"/>
  <c r="F332" i="1"/>
  <c r="I332" i="1" s="1"/>
  <c r="F371" i="1"/>
  <c r="I371" i="1" s="1"/>
  <c r="F245" i="1"/>
  <c r="I245" i="1" s="1"/>
  <c r="F289" i="1"/>
  <c r="I289" i="1" s="1"/>
  <c r="F370" i="1"/>
  <c r="I370" i="1" s="1"/>
  <c r="F328" i="1"/>
  <c r="I328" i="1" s="1"/>
  <c r="F283" i="1"/>
  <c r="I283" i="1" s="1"/>
  <c r="F325" i="1"/>
  <c r="I325" i="1" s="1"/>
  <c r="F298" i="1"/>
  <c r="I298" i="1" s="1"/>
  <c r="F314" i="1"/>
  <c r="I314" i="1" s="1"/>
  <c r="F171" i="1" l="1"/>
  <c r="I171" i="1" s="1"/>
  <c r="F209" i="1"/>
  <c r="I209" i="1" s="1"/>
  <c r="F159" i="1"/>
  <c r="I159" i="1" s="1"/>
  <c r="F177" i="1"/>
  <c r="I177" i="1" s="1"/>
  <c r="F185" i="1"/>
  <c r="I185" i="1" s="1"/>
  <c r="F184" i="1"/>
  <c r="I184" i="1" s="1"/>
  <c r="F163" i="1"/>
  <c r="I163" i="1" s="1"/>
  <c r="F200" i="1"/>
  <c r="I200" i="1" s="1"/>
  <c r="F128" i="1"/>
  <c r="I128" i="1" s="1"/>
  <c r="F199" i="1"/>
  <c r="I199" i="1" s="1"/>
  <c r="F172" i="1"/>
  <c r="I172" i="1" s="1"/>
  <c r="F196" i="1"/>
  <c r="I196" i="1" s="1"/>
  <c r="F205" i="1"/>
  <c r="I205" i="1" s="1"/>
  <c r="F204" i="1"/>
  <c r="I204" i="1" s="1"/>
  <c r="F192" i="1"/>
  <c r="I192" i="1" s="1"/>
  <c r="F180" i="1"/>
  <c r="I180" i="1" s="1"/>
  <c r="F178" i="1"/>
  <c r="I178" i="1" s="1"/>
  <c r="F203" i="1"/>
  <c r="I203" i="1" s="1"/>
  <c r="F122" i="1"/>
  <c r="I122" i="1" s="1"/>
  <c r="F137" i="1"/>
  <c r="I137" i="1" s="1"/>
  <c r="F176" i="1"/>
  <c r="I176" i="1" s="1"/>
  <c r="F165" i="1"/>
  <c r="I165" i="1" s="1"/>
  <c r="F174" i="1"/>
  <c r="I174" i="1" s="1"/>
  <c r="F175" i="1"/>
  <c r="I175" i="1" s="1"/>
  <c r="F194" i="1"/>
  <c r="I194" i="1" s="1"/>
  <c r="F198" i="1"/>
  <c r="I198" i="1" s="1"/>
  <c r="F179" i="1"/>
  <c r="I179" i="1" s="1"/>
  <c r="F189" i="1"/>
  <c r="I189" i="1" s="1"/>
  <c r="F154" i="1"/>
  <c r="I154" i="1" s="1"/>
  <c r="F143" i="1"/>
  <c r="I143" i="1" s="1"/>
  <c r="F191" i="1"/>
  <c r="I191" i="1" s="1"/>
  <c r="F157" i="1"/>
  <c r="I157" i="1" s="1"/>
  <c r="F218" i="1"/>
  <c r="I218" i="1" s="1"/>
  <c r="F166" i="1"/>
  <c r="I166" i="1" s="1"/>
  <c r="F207" i="1"/>
  <c r="I207" i="1" s="1"/>
  <c r="F195" i="1"/>
  <c r="I195" i="1" s="1"/>
  <c r="F206" i="1"/>
  <c r="I206" i="1" s="1"/>
  <c r="F182" i="1"/>
  <c r="I182" i="1" s="1"/>
  <c r="F217" i="1"/>
  <c r="I217" i="1" s="1"/>
  <c r="F214" i="1"/>
  <c r="I214" i="1" s="1"/>
  <c r="F187" i="1"/>
  <c r="I187" i="1" s="1"/>
  <c r="F186" i="1"/>
  <c r="I186" i="1" s="1"/>
  <c r="F210" i="1"/>
  <c r="I210" i="1" s="1"/>
  <c r="F141" i="1"/>
  <c r="I141" i="1" s="1"/>
  <c r="F140" i="1"/>
  <c r="I140" i="1" s="1"/>
  <c r="F212" i="1"/>
  <c r="I212" i="1" s="1"/>
  <c r="F158" i="1"/>
  <c r="I158" i="1" s="1"/>
  <c r="F213" i="1"/>
  <c r="I213" i="1" s="1"/>
  <c r="F167" i="1"/>
  <c r="I167" i="1" s="1"/>
  <c r="F173" i="1"/>
  <c r="I173" i="1" s="1"/>
  <c r="F219" i="1"/>
  <c r="I219" i="1" s="1"/>
  <c r="F201" i="1"/>
  <c r="I201" i="1" s="1"/>
  <c r="F215" i="1"/>
  <c r="I215" i="1" s="1"/>
  <c r="F202" i="1"/>
  <c r="I202" i="1" s="1"/>
  <c r="F188" i="1"/>
  <c r="I188" i="1" s="1"/>
  <c r="F190" i="1"/>
  <c r="I190" i="1" s="1"/>
  <c r="F211" i="1"/>
  <c r="I211" i="1" s="1"/>
  <c r="F155" i="1"/>
  <c r="I155" i="1" s="1"/>
  <c r="F193" i="1"/>
  <c r="I193" i="1" s="1"/>
  <c r="F216" i="1"/>
  <c r="I216" i="1" s="1"/>
  <c r="F52" i="1"/>
  <c r="F161" i="1"/>
  <c r="I161" i="1" s="1"/>
  <c r="F181" i="1"/>
  <c r="I181" i="1" s="1"/>
  <c r="F208" i="1"/>
  <c r="I208" i="1" s="1"/>
  <c r="F197" i="1"/>
  <c r="I197" i="1" s="1"/>
  <c r="F148" i="1"/>
  <c r="I148" i="1" s="1"/>
  <c r="F150" i="1"/>
  <c r="I150" i="1" s="1"/>
  <c r="F129" i="1"/>
  <c r="I129" i="1" s="1"/>
  <c r="F153" i="1"/>
  <c r="I153" i="1" s="1"/>
  <c r="F168" i="1"/>
  <c r="I168" i="1" l="1"/>
  <c r="F368" i="1"/>
  <c r="I368" i="1" s="1"/>
  <c r="F324" i="1"/>
  <c r="I324" i="1" s="1"/>
  <c r="F320" i="1"/>
  <c r="I320" i="1" s="1"/>
  <c r="F336" i="1"/>
  <c r="I336" i="1" s="1"/>
  <c r="F270" i="1"/>
  <c r="I270" i="1" s="1"/>
  <c r="F318" i="1"/>
  <c r="I318" i="1" s="1"/>
  <c r="F315" i="1"/>
  <c r="I315" i="1" s="1"/>
  <c r="F302" i="1"/>
  <c r="I302" i="1" s="1"/>
  <c r="F297" i="1"/>
  <c r="I297" i="1" s="1"/>
  <c r="F299" i="1"/>
  <c r="I299" i="1" s="1"/>
  <c r="F290" i="1"/>
  <c r="I290" i="1" s="1"/>
  <c r="F291" i="1"/>
  <c r="I291" i="1" s="1"/>
  <c r="F287" i="1"/>
  <c r="I287" i="1" s="1"/>
  <c r="F278" i="1"/>
  <c r="I278" i="1" s="1"/>
  <c r="F277" i="1"/>
  <c r="I277" i="1" s="1"/>
  <c r="F267" i="1"/>
  <c r="I267" i="1" s="1"/>
  <c r="F275" i="1"/>
  <c r="I275" i="1" s="1"/>
  <c r="F268" i="1"/>
  <c r="I268" i="1" s="1"/>
  <c r="F264" i="1"/>
  <c r="I264" i="1" s="1"/>
  <c r="F263" i="1"/>
  <c r="I263" i="1" s="1"/>
  <c r="F255" i="1"/>
  <c r="I255" i="1" s="1"/>
  <c r="F252" i="1"/>
  <c r="I252" i="1" s="1"/>
  <c r="F247" i="1"/>
  <c r="I247" i="1" s="1"/>
  <c r="F243" i="1"/>
  <c r="I243" i="1" s="1"/>
  <c r="F240" i="1"/>
  <c r="I240" i="1" s="1"/>
  <c r="F239" i="1"/>
  <c r="I239" i="1" s="1"/>
  <c r="F235" i="1"/>
  <c r="I235" i="1" s="1"/>
  <c r="F234" i="1"/>
  <c r="I234" i="1" s="1"/>
  <c r="F233" i="1"/>
  <c r="I233" i="1" s="1"/>
  <c r="F232" i="1"/>
  <c r="I232" i="1" s="1"/>
  <c r="F231" i="1"/>
  <c r="I231" i="1" s="1"/>
  <c r="F230" i="1"/>
  <c r="I230" i="1" s="1"/>
  <c r="F229" i="1"/>
  <c r="I229" i="1" s="1"/>
  <c r="F228" i="1"/>
  <c r="I228" i="1" s="1"/>
  <c r="F227" i="1"/>
  <c r="I227" i="1" s="1"/>
  <c r="F183" i="1"/>
  <c r="I183" i="1" s="1"/>
  <c r="F170" i="1"/>
  <c r="I170" i="1" s="1"/>
  <c r="F169" i="1"/>
  <c r="I169" i="1" s="1"/>
  <c r="F164" i="1"/>
  <c r="I164" i="1" s="1"/>
  <c r="F162" i="1"/>
  <c r="I162" i="1" s="1"/>
  <c r="F160" i="1"/>
  <c r="I160" i="1" s="1"/>
  <c r="F156" i="1"/>
  <c r="I156" i="1" s="1"/>
  <c r="F152" i="1"/>
  <c r="I152" i="1" s="1"/>
  <c r="F151" i="1"/>
  <c r="I151" i="1" s="1"/>
  <c r="F149" i="1"/>
  <c r="I149" i="1" s="1"/>
  <c r="F147" i="1"/>
  <c r="I147" i="1" s="1"/>
  <c r="F146" i="1"/>
  <c r="I146" i="1" s="1"/>
  <c r="F145" i="1"/>
  <c r="I145" i="1" s="1"/>
  <c r="F144" i="1"/>
  <c r="I144" i="1" s="1"/>
  <c r="F142" i="1"/>
  <c r="I142" i="1" s="1"/>
  <c r="F138" i="1"/>
  <c r="I138" i="1" s="1"/>
  <c r="F139" i="1"/>
  <c r="I139" i="1" s="1"/>
  <c r="F136" i="1"/>
  <c r="I136" i="1" s="1"/>
  <c r="F135" i="1"/>
  <c r="I135" i="1" s="1"/>
  <c r="F134" i="1"/>
  <c r="I134" i="1" s="1"/>
  <c r="F133" i="1"/>
  <c r="I133" i="1" s="1"/>
  <c r="F132" i="1"/>
  <c r="I132" i="1" s="1"/>
  <c r="F127" i="1"/>
  <c r="I127" i="1" s="1"/>
  <c r="F131" i="1"/>
  <c r="I131" i="1" s="1"/>
  <c r="F130" i="1"/>
  <c r="I130" i="1" s="1"/>
  <c r="F126" i="1"/>
  <c r="I126" i="1" s="1"/>
  <c r="F125" i="1"/>
  <c r="I125" i="1" s="1"/>
  <c r="F124" i="1"/>
  <c r="I124" i="1" s="1"/>
  <c r="F123" i="1"/>
  <c r="I123" i="1" s="1"/>
  <c r="F121" i="1"/>
  <c r="I121" i="1" s="1"/>
  <c r="F120" i="1"/>
  <c r="I120" i="1" s="1"/>
  <c r="F119" i="1"/>
  <c r="I119" i="1" s="1"/>
  <c r="F118" i="1"/>
  <c r="I118" i="1" s="1"/>
  <c r="F117" i="1"/>
  <c r="I117" i="1" s="1"/>
  <c r="F116" i="1"/>
  <c r="I116" i="1" s="1"/>
  <c r="F115" i="1"/>
  <c r="I115" i="1" s="1"/>
  <c r="F114" i="1"/>
  <c r="I114" i="1" s="1"/>
  <c r="F100" i="1"/>
  <c r="I100" i="1" s="1"/>
  <c r="F102" i="1"/>
  <c r="I102" i="1" s="1"/>
  <c r="F106" i="1"/>
  <c r="I106" i="1" s="1"/>
  <c r="F95" i="1"/>
  <c r="I95" i="1" s="1"/>
  <c r="F70" i="1"/>
  <c r="I70" i="1" s="1"/>
  <c r="I52" i="1"/>
  <c r="F37" i="1"/>
  <c r="I37" i="1" s="1"/>
  <c r="F45" i="1"/>
  <c r="I45" i="1" s="1"/>
  <c r="F41" i="1"/>
  <c r="I41" i="1" s="1"/>
  <c r="F34" i="1"/>
  <c r="I34" i="1" s="1"/>
  <c r="F33" i="1"/>
  <c r="I33" i="1" s="1"/>
  <c r="F26" i="1"/>
  <c r="I26" i="1" s="1"/>
  <c r="F25" i="1"/>
  <c r="I25" i="1" s="1"/>
  <c r="F24" i="1"/>
  <c r="I24" i="1" s="1"/>
  <c r="F22" i="1"/>
  <c r="I22" i="1" s="1"/>
  <c r="F20" i="1"/>
  <c r="I20" i="1" s="1"/>
  <c r="F18" i="1"/>
  <c r="I18" i="1" s="1"/>
  <c r="F17" i="1"/>
  <c r="I17" i="1" s="1"/>
  <c r="F16" i="1"/>
  <c r="I16" i="1" s="1"/>
  <c r="F15" i="1"/>
  <c r="I15" i="1" s="1"/>
  <c r="F14" i="1"/>
  <c r="I14" i="1" s="1"/>
  <c r="F12" i="1"/>
  <c r="I12" i="1" s="1"/>
  <c r="F11" i="1"/>
  <c r="I11" i="1" s="1"/>
  <c r="F9" i="1"/>
  <c r="I9" i="1" s="1"/>
  <c r="F8" i="1"/>
  <c r="I8" i="1" s="1"/>
  <c r="F7" i="1"/>
  <c r="I7" i="1" s="1"/>
</calcChain>
</file>

<file path=xl/sharedStrings.xml><?xml version="1.0" encoding="utf-8"?>
<sst xmlns="http://schemas.openxmlformats.org/spreadsheetml/2006/main" count="1150" uniqueCount="575">
  <si>
    <t>Рейтинг успішності студентів І курсу</t>
  </si>
  <si>
    <t xml:space="preserve">Полтавського юридичного інституту за результатами складання сесії </t>
  </si>
  <si>
    <t>за І навчальний семестр 2018-2019 н. р.</t>
  </si>
  <si>
    <t>№ з/п</t>
  </si>
  <si>
    <t>Прізвище, ім'я, по батькові</t>
  </si>
  <si>
    <t>Курс</t>
  </si>
  <si>
    <t>Група</t>
  </si>
  <si>
    <t>Середній бал</t>
  </si>
  <si>
    <t>*Коефіцієнт</t>
  </si>
  <si>
    <t>Додаткові бали</t>
  </si>
  <si>
    <t>Оцінка за 100-бальною шкалою</t>
  </si>
  <si>
    <t>Підстава</t>
  </si>
  <si>
    <t>Сума додаткових балів</t>
  </si>
  <si>
    <t xml:space="preserve">Атаман Дарія Ігорівна </t>
  </si>
  <si>
    <t>І</t>
  </si>
  <si>
    <t>4 – староста групи; 1,0 - виконання проекту на рівні Інституту; 0,5 - сприяння виконання проекту на рівні Інституту;</t>
  </si>
  <si>
    <t xml:space="preserve">Бушуєва Олександра Романівна </t>
  </si>
  <si>
    <t xml:space="preserve">4 – староста групи; </t>
  </si>
  <si>
    <t xml:space="preserve">Хорішко Анна Олександрівна </t>
  </si>
  <si>
    <t xml:space="preserve">Валявська Марина Вікторівна </t>
  </si>
  <si>
    <t>0,5 - сприяння виконання проекту на рівні Інституту;</t>
  </si>
  <si>
    <t xml:space="preserve">Бражник Олена Григорівна </t>
  </si>
  <si>
    <t xml:space="preserve">Дмитренко Юлія Костянтинівна </t>
  </si>
  <si>
    <t xml:space="preserve">Осипенко Юлія Олегівна </t>
  </si>
  <si>
    <t xml:space="preserve">Дудник Аліна Володимирівна </t>
  </si>
  <si>
    <t xml:space="preserve"> 1,0 - виконання проекту на рівні Інституту; 0,5 - сприяння виконання проекту на рівні Інституту;</t>
  </si>
  <si>
    <t xml:space="preserve">Дудніков Дмитро Ігорович </t>
  </si>
  <si>
    <t xml:space="preserve">Величко Діана Віталіївна </t>
  </si>
  <si>
    <t xml:space="preserve">Кундіренко Олександра Олегівна </t>
  </si>
  <si>
    <t>3,0 - виконання проекту на рівні Інституту (3);1,0 - сприяння виконання проекту на рівні Інституту (2);</t>
  </si>
  <si>
    <t xml:space="preserve">Набок Владислав Андрійович </t>
  </si>
  <si>
    <t xml:space="preserve">Надтока Оксана Олегівна </t>
  </si>
  <si>
    <t>1,0 - сприяння виконання проекту на рівні Інституту (2);</t>
  </si>
  <si>
    <t xml:space="preserve">Пасічник Ірина Олегівна </t>
  </si>
  <si>
    <t xml:space="preserve">Біліченко Денис Геннадійович </t>
  </si>
  <si>
    <t>4,0 - виконання проекту на рівні Інституту (4);</t>
  </si>
  <si>
    <t>Гаряніна Анастасія Олександрівна</t>
  </si>
  <si>
    <t xml:space="preserve"> 1,0 - виконання проекту на рівні Інституту;</t>
  </si>
  <si>
    <t>Микитенко Володимир Сергійович</t>
  </si>
  <si>
    <t xml:space="preserve">Кірпота Владислава Віталіївна </t>
  </si>
  <si>
    <t xml:space="preserve">Косінов Микола Павлович </t>
  </si>
  <si>
    <t xml:space="preserve">Кольченко Марко Олександрович </t>
  </si>
  <si>
    <t xml:space="preserve">Горкава Катерина Ігорівна </t>
  </si>
  <si>
    <t>1,0 - сприяння виконання проекту на рівні Інституту (2); 1,0 - виконання проекту на рівні Інституту;</t>
  </si>
  <si>
    <t>Рейтинг успішності студентів ІІ курсу</t>
  </si>
  <si>
    <t>Лобач Ольга Миколаївна</t>
  </si>
  <si>
    <t>ІІ</t>
  </si>
  <si>
    <t xml:space="preserve">3 - виконання обов'язків голови комітету на рівні інституту; 1,5 - публікація наукових тез (3);  7,0 - виконання проекту на рівні Інституту;  </t>
  </si>
  <si>
    <t xml:space="preserve">Величко Олександра Віталіївна </t>
  </si>
  <si>
    <t xml:space="preserve">4 – староста потоку; 3 - виконання обов'язків голови комітету на рівні інституту; 0,5 - публікація наукових тез (1); 7,0 - виконання проекту на рівні Інституту;  </t>
  </si>
  <si>
    <t xml:space="preserve">Коба Ірина Володимирівна </t>
  </si>
  <si>
    <t xml:space="preserve">4 – староста групи;  1,0 - публікація наукових тез (2);  1,0 - виконання проекту на рівні Інституту;  </t>
  </si>
  <si>
    <t xml:space="preserve">Дудка Таміла Сергіївна </t>
  </si>
  <si>
    <t>2,0 - публікація наукових тез (4); 3,0 - виконання проекту на рівні Інституту (3);   1,0 - сприяння виконання проекту на рівні Інституту (2);</t>
  </si>
  <si>
    <t xml:space="preserve">Логвінов Іван Олександрович </t>
  </si>
  <si>
    <t>4 – староста групи; 4,0 - виконання обов'язків члена ЦВК студентів; 1,5 - сприяння виконання проекту на рівні Інституту (3); 1,0 - виконання проекту на рівні Інституту ;</t>
  </si>
  <si>
    <t xml:space="preserve">Паламаренко Владислава Олександрівна </t>
  </si>
  <si>
    <t>2,0 - публікація наукових тез (4); 4,0 - виконання обов'язків члена ЦВК студентів; 0,5- сприяння виконання проекту на рівні Інституту; 1,0 - виконання проекту на рівні Інституту;</t>
  </si>
  <si>
    <t xml:space="preserve">Шовкопляс Каріна Імадівна </t>
  </si>
  <si>
    <t>4,0 - виконання обов'язків члена ЦВК студентів;0,5 - публікація наукових тез (1);</t>
  </si>
  <si>
    <t>Вусик  Максим  Юрійович</t>
  </si>
  <si>
    <t xml:space="preserve"> 1,5 - публікація наукових тез (3); 1,0 - сприяння виконання проекту на рівні Інституту (2);</t>
  </si>
  <si>
    <t xml:space="preserve">Садошенко Аліна Петрівна </t>
  </si>
  <si>
    <t>4 – староста групи; 1,0 - виконання проекту на рівні Інституту;</t>
  </si>
  <si>
    <t xml:space="preserve">Лагер Марина Анатоліївна </t>
  </si>
  <si>
    <t>4 – староста групи</t>
  </si>
  <si>
    <t xml:space="preserve">Миронова Ангеліна Андріївна </t>
  </si>
  <si>
    <t>3,0 - виконання проекту на рівні Інституту (3);</t>
  </si>
  <si>
    <t xml:space="preserve">Гнилосир Юлія Станіславівна </t>
  </si>
  <si>
    <t>0,5 - публікація наукових тез (1); 3,0 - виконання проекту на рівні Інституту (3);   0,5 - сприяння виконання проекту на рівні Інституту;</t>
  </si>
  <si>
    <t xml:space="preserve">Остапенко Аліна Сергіївна </t>
  </si>
  <si>
    <t xml:space="preserve"> 1,0 - публікація наукових тез (2); 1,0 - виконання проекту на рівні Інституту;   1,0 - сприяння виконання проекту на рівні Інституту (2);</t>
  </si>
  <si>
    <t xml:space="preserve">Сопко Ганна Дмитрівна </t>
  </si>
  <si>
    <t xml:space="preserve"> 1,0 - публікація наукових тез (2); 1,0 - виконання проекту на рівні Інституту;</t>
  </si>
  <si>
    <t xml:space="preserve">Хилевич Тетяна Василівна </t>
  </si>
  <si>
    <t xml:space="preserve">Паламарчук Дмитро Валерійович </t>
  </si>
  <si>
    <t xml:space="preserve">Браілко Іван Романович </t>
  </si>
  <si>
    <t xml:space="preserve">Токарь Марина Анатоліївна </t>
  </si>
  <si>
    <t xml:space="preserve">Лихошвай Анна Валентинівна </t>
  </si>
  <si>
    <t xml:space="preserve"> 1,0 - публікація наукових тез (2);</t>
  </si>
  <si>
    <t xml:space="preserve">Пугачов Костянтин Петрович </t>
  </si>
  <si>
    <t xml:space="preserve">Биховець Оксана Федорівна </t>
  </si>
  <si>
    <t xml:space="preserve">Дмитренко Валерія Русланівна </t>
  </si>
  <si>
    <t xml:space="preserve">Тацій Альона Олександрівна </t>
  </si>
  <si>
    <t xml:space="preserve">Салашна Альона Вікторівна </t>
  </si>
  <si>
    <t>Якимчук Даяна Сергіївна</t>
  </si>
  <si>
    <t>0,5- сприяння виконання проекту на рівні Інституту; 1,0 - виконання проекту на рівні Інституту;</t>
  </si>
  <si>
    <t xml:space="preserve">Куценко Роман Богданович </t>
  </si>
  <si>
    <t xml:space="preserve">Штанько Марина Володимирівна </t>
  </si>
  <si>
    <t xml:space="preserve">Река Катерина Романівна </t>
  </si>
  <si>
    <t xml:space="preserve">Міщенко Поліна Едуардівна </t>
  </si>
  <si>
    <t xml:space="preserve">Бродська Валерія Олегівна </t>
  </si>
  <si>
    <t>Піха Назарій Андрійович</t>
  </si>
  <si>
    <t xml:space="preserve">Солоха Максим Миколайович </t>
  </si>
  <si>
    <t xml:space="preserve">Карбань Наталія Олександрівна </t>
  </si>
  <si>
    <t>Денисенко Людмила Станіславівна</t>
  </si>
  <si>
    <t xml:space="preserve">Кулик Ігор Владиславович </t>
  </si>
  <si>
    <t>Дерій Карина Федорівна</t>
  </si>
  <si>
    <t xml:space="preserve">Мазур Максим Ігорович </t>
  </si>
  <si>
    <t xml:space="preserve">Латенко Євгеній Юрійович </t>
  </si>
  <si>
    <t>Рейтинг успішності студентів ІІІ курсу</t>
  </si>
  <si>
    <t xml:space="preserve">Галєєв Ярослав Валерійович </t>
  </si>
  <si>
    <t>ІІІ</t>
  </si>
  <si>
    <t>4 – староста групи; 4,0 - виконання обов'язків голови студентського самоврядування; 10 – публікація наукової статті що включена до науковометричних баз даних; 1,5 - публікація наукових тез (3); 3,0 - виконання проекту на рівні Інституту (3);   0,5 - сприяння виконання проекту на рівні Інституту;</t>
  </si>
  <si>
    <t xml:space="preserve">Мелконян Арміне Гарегінівна </t>
  </si>
  <si>
    <t xml:space="preserve">Шевела Володимир Олександрович </t>
  </si>
  <si>
    <t>10 – публікація наукової статті що включена до науковометричних баз даних; 2,0 - публікація наукових тез (4): 0,5- сприяння виконання проекту на рівні Інституту;</t>
  </si>
  <si>
    <t xml:space="preserve">Коновалова Інна Олександрівна </t>
  </si>
  <si>
    <t>4 – староста групи; 1,0 - публікація наукових тез (2); 3,0 - перемога в Спартакіаді інституту; 1,0 - виконання проекту на рівні Інституту;</t>
  </si>
  <si>
    <t xml:space="preserve">Зуб Олександр Юрійович </t>
  </si>
  <si>
    <t>3 - виконання обов'язків голови комітету на рівні інституту; 1,0 - публікація наукових тез (2); 3,0 - перемога в Спартакіаді інституту;  1,0 - сприяння виконання проекту на рівні Інституту (2);</t>
  </si>
  <si>
    <t xml:space="preserve">Скрипай Анастасія Владиславівна </t>
  </si>
  <si>
    <t>4,0 - виконання обов'язків члена ЦВК студентів; 1,5 - публікація наукових тез (3); 3,0 - перемога в Спартакіаді інституту; 1,0 - виконання проекту на рівні Інституту;</t>
  </si>
  <si>
    <t xml:space="preserve">Каландирець Ярослав Миколайович </t>
  </si>
  <si>
    <t>1,5 - публікація наукових тез (3); 3,0 - виконання проекту на рівні Інституту (3);</t>
  </si>
  <si>
    <t xml:space="preserve">Оскерко-Рославлєва Анна Русланівна  </t>
  </si>
  <si>
    <t>1,5 - публікація наукових тез (3);  1,0 - сприяння виконання проекту на рівні Інституту (2); 2,0 - виконання проекту на рівні Інституту (2);</t>
  </si>
  <si>
    <t xml:space="preserve">Кулинич Аліна Юріївна </t>
  </si>
  <si>
    <t>2,0 - публікація наукових тез (4)</t>
  </si>
  <si>
    <t xml:space="preserve">Галаур Анна Сергіївна </t>
  </si>
  <si>
    <t>2,5 - публікація наукових тез (5)</t>
  </si>
  <si>
    <t>Мизнікова Валерія Вікторівна</t>
  </si>
  <si>
    <t>3,0 - перемога в Спартакіаді інституту</t>
  </si>
  <si>
    <t xml:space="preserve">Ковтун Людмила Олексіївна </t>
  </si>
  <si>
    <t xml:space="preserve">Бутенко Юлія Юріївна </t>
  </si>
  <si>
    <t xml:space="preserve">Жила Артем Володимирович </t>
  </si>
  <si>
    <t>6,0 - призер регіональних змагань з олімпійських видів спорту</t>
  </si>
  <si>
    <t xml:space="preserve">Баля Аліна Геннадіївна </t>
  </si>
  <si>
    <t>1,5 - публікація наукових тез (3)</t>
  </si>
  <si>
    <t xml:space="preserve">Кошельник Владислав Едуардович </t>
  </si>
  <si>
    <t xml:space="preserve">Накісько Тетяна Андріївна  </t>
  </si>
  <si>
    <t xml:space="preserve">Колісник Аліна Миколаївна </t>
  </si>
  <si>
    <t xml:space="preserve">Кудрич Яна Сергіївна </t>
  </si>
  <si>
    <t xml:space="preserve">Цимбалюк Артем Сергійович </t>
  </si>
  <si>
    <t xml:space="preserve">Богославець Андрій Олегович </t>
  </si>
  <si>
    <t xml:space="preserve">Шевчуга Тетяна Віталіївна </t>
  </si>
  <si>
    <t xml:space="preserve">Ляшенко Станіслав Павлович </t>
  </si>
  <si>
    <t xml:space="preserve">Свириденко Анастасія Сергіївна </t>
  </si>
  <si>
    <t xml:space="preserve">Ткаченко Максим Олександрович </t>
  </si>
  <si>
    <t xml:space="preserve">Засядько Ольга Іванівна </t>
  </si>
  <si>
    <t xml:space="preserve">Олійник Марина Олегівна </t>
  </si>
  <si>
    <t xml:space="preserve">Данилевська Олена Юріївна </t>
  </si>
  <si>
    <t>0,5 - сприяння виконання проекту на рівні Інституту; 1,0 - виконання проекту на рівні Інституту; 3,0 - виконання обов'язків члена ради гуртожитку;</t>
  </si>
  <si>
    <t>Артеменко Тетяна Анатоліївна</t>
  </si>
  <si>
    <t>Беспалько Анастасія Русланівна</t>
  </si>
  <si>
    <t>Висоцький Станіслав Богданович</t>
  </si>
  <si>
    <t>Войт Анжеліка Олександрівна</t>
  </si>
  <si>
    <t>Голуб Єлизавета Олександрівна</t>
  </si>
  <si>
    <t>Гущенко Сергій Миколайович</t>
  </si>
  <si>
    <t>Дрозд Дмитро Олександрович</t>
  </si>
  <si>
    <t>Ківшик Юлія Юріївна</t>
  </si>
  <si>
    <t>Коломієць Валерія Володимирівна</t>
  </si>
  <si>
    <t>Кочура Поліна Андріївна</t>
  </si>
  <si>
    <t>Нездойминога Станіслав Русланович</t>
  </si>
  <si>
    <t>Пічка Максим Едуардович</t>
  </si>
  <si>
    <t>Рябокінь Олена Юріївна</t>
  </si>
  <si>
    <t>Удовиченко Валентина Андріївна</t>
  </si>
  <si>
    <t>Фьодоров Олександр Іванович</t>
  </si>
  <si>
    <t xml:space="preserve">Чоп Юлія Юріївна </t>
  </si>
  <si>
    <t>Щербина Валерія Євгенівна</t>
  </si>
  <si>
    <t>Антонець Сергій Олександрович</t>
  </si>
  <si>
    <t>Бойко Святослав Сергійович</t>
  </si>
  <si>
    <t>Бурбига Юлія Сергіївна</t>
  </si>
  <si>
    <t xml:space="preserve">Буряк Олександр Олександрович </t>
  </si>
  <si>
    <t>Власов Владислав Андрійович</t>
  </si>
  <si>
    <t>Гайдар Аліна Вячеславівна</t>
  </si>
  <si>
    <t>Губка Богдан Вікторович</t>
  </si>
  <si>
    <t>Демченко Каріна Сергіївна</t>
  </si>
  <si>
    <t>Долотецький Дмитро Максимович</t>
  </si>
  <si>
    <t xml:space="preserve">Іщенко Руслана Романівна </t>
  </si>
  <si>
    <t>Кущ Яна Миколаївна</t>
  </si>
  <si>
    <t>Лавріненко Олександр Олександрович</t>
  </si>
  <si>
    <t>Маляренко Максим Віталійович</t>
  </si>
  <si>
    <t>Павленко Юлія Василівна</t>
  </si>
  <si>
    <t>Пустовойтов Владислав Миколайович</t>
  </si>
  <si>
    <t>Савченко Олександра Олександрівна</t>
  </si>
  <si>
    <t>Содомора Владислава Ярославівна</t>
  </si>
  <si>
    <t>Супрун Олександр Ростиславович</t>
  </si>
  <si>
    <t>Ульченко Дар’я Володимирівна</t>
  </si>
  <si>
    <t>Черкай Катерина Андріївна</t>
  </si>
  <si>
    <t>Шаповалов Артур Юрійович</t>
  </si>
  <si>
    <t>Анохіна Анна Андріївна</t>
  </si>
  <si>
    <t>Бондаренко Аліна Вікторівна</t>
  </si>
  <si>
    <t>Боштенко Вадим Юрійович</t>
  </si>
  <si>
    <t>Владіміров Руслан Володимирович</t>
  </si>
  <si>
    <t>Гавриленко Євгенія Олегівна</t>
  </si>
  <si>
    <t xml:space="preserve">Горб Олександра Сергіївна </t>
  </si>
  <si>
    <t>Гринько Олеся Олександрівна</t>
  </si>
  <si>
    <t>Дворовенко Ян Сергійович</t>
  </si>
  <si>
    <t>Дронов Ігор Олександрович</t>
  </si>
  <si>
    <t>Клочко Олександр Сергійович</t>
  </si>
  <si>
    <t>Королех Антон Павлович</t>
  </si>
  <si>
    <t>Крамаров Олег Васильович</t>
  </si>
  <si>
    <t>Негляд Аліна Володимирівна</t>
  </si>
  <si>
    <t>Ослам Марина Вячеславівна</t>
  </si>
  <si>
    <t>Савченко Еліна Олегівна</t>
  </si>
  <si>
    <t>Семергей Дмитро Васильович</t>
  </si>
  <si>
    <t>Стеценко Вадим Сергійович</t>
  </si>
  <si>
    <t>Третяк Станіслав Андрійович</t>
  </si>
  <si>
    <t>Удод Аміна Романівна</t>
  </si>
  <si>
    <t>Чепельов Артур Олександрович</t>
  </si>
  <si>
    <t>Вовк Карина Максимівна</t>
  </si>
  <si>
    <t>Дігтяр Євгенія Олегівна</t>
  </si>
  <si>
    <t>Єшенко Анжела Олегівна</t>
  </si>
  <si>
    <t>Закаблук Владислав Євгенович</t>
  </si>
  <si>
    <t>Калашніков Ярослав Олександрович</t>
  </si>
  <si>
    <t>Климась Едуард Іванович</t>
  </si>
  <si>
    <t>Крамаренко Анастасія Вікторівна</t>
  </si>
  <si>
    <t>Яценко Галина Володимирівна</t>
  </si>
  <si>
    <t>Трибрат Богдан Валерійович</t>
  </si>
  <si>
    <t>Макаренко Аліна Миколаївна</t>
  </si>
  <si>
    <t>Бровко Світлана Олександрівна</t>
  </si>
  <si>
    <t>Голінченко Дар`я Володимирівна</t>
  </si>
  <si>
    <t>Захарченко Тимур Олександрович</t>
  </si>
  <si>
    <t>Колінько Микола Вікторович</t>
  </si>
  <si>
    <t>Коротя Анастасія Сергіївна</t>
  </si>
  <si>
    <t xml:space="preserve">Кундій Діана Станіславівна </t>
  </si>
  <si>
    <t>Леткова Карина Миколаївна</t>
  </si>
  <si>
    <t>Литвин Марина Олегівна</t>
  </si>
  <si>
    <t>Литовченко Артур Сергійович</t>
  </si>
  <si>
    <t>Малих Вадим Федорович</t>
  </si>
  <si>
    <t>Матвієнко Марина Василівна</t>
  </si>
  <si>
    <t>Міненко Владислава Юріївна</t>
  </si>
  <si>
    <t>Мотрій Олександр Сергійович</t>
  </si>
  <si>
    <t>Неблієнко Тетяна Іванівна</t>
  </si>
  <si>
    <t>Нікітенко Владислав Євгенійович</t>
  </si>
  <si>
    <t>Педан Анастасія Володимирівна</t>
  </si>
  <si>
    <t>Педенко Анастасія Олександрівна</t>
  </si>
  <si>
    <t>Сергеєва Вікторія Олексіївна</t>
  </si>
  <si>
    <t>Гальонкін Станіслав Сергійович</t>
  </si>
  <si>
    <t>Грігорян Алвард Рустамівна</t>
  </si>
  <si>
    <t>Зозуля Катерина Олександрівна</t>
  </si>
  <si>
    <t>Ковшар Анастасія Дмитрівна</t>
  </si>
  <si>
    <t>Корнійчук Анна Романівна</t>
  </si>
  <si>
    <t>Крикун Ольга Ігорівна</t>
  </si>
  <si>
    <t>Лоза Альона Володимирівна</t>
  </si>
  <si>
    <t>Пугаченко Анастасія Едуардівна</t>
  </si>
  <si>
    <t>Тищицька Юлія Олександрівна</t>
  </si>
  <si>
    <t>Чаус Вікторія Марківна</t>
  </si>
  <si>
    <t>Щербань Владислав Олександрович</t>
  </si>
  <si>
    <t>Гума Микола Петрович</t>
  </si>
  <si>
    <t>Дігтяр Антон Олександрович</t>
  </si>
  <si>
    <t>Довгенко Анастасія Олександрівна</t>
  </si>
  <si>
    <t>Дятел Юлія Григорівна</t>
  </si>
  <si>
    <t>Іващенко Аліна Віталіївна</t>
  </si>
  <si>
    <t>Іщенко Анна Анатоліївна</t>
  </si>
  <si>
    <t>Коваль Роман Олександрович</t>
  </si>
  <si>
    <t>Козюпа Антон Сергійович</t>
  </si>
  <si>
    <t>Малаканова Дарина Романівна</t>
  </si>
  <si>
    <t>Манжос Тетяна Владиславівна</t>
  </si>
  <si>
    <t>Назарько Яніна Костянтинівна</t>
  </si>
  <si>
    <t>Нос Людмила Михайлівна</t>
  </si>
  <si>
    <t>Олійник Юліана Олександрівна</t>
  </si>
  <si>
    <t>Продайвода Валерій Ігорович</t>
  </si>
  <si>
    <t>Рульов Руслан Дмитрович</t>
  </si>
  <si>
    <t>Сизоненко Світлана Олександрівна</t>
  </si>
  <si>
    <t>Скриль Іван Юрійович</t>
  </si>
  <si>
    <t>Тищенко Валентин Юрійович</t>
  </si>
  <si>
    <t>Цикало Сергій Олександрович</t>
  </si>
  <si>
    <t>Штанько Віталій Анатолійович</t>
  </si>
  <si>
    <t>Ярова Ірина Вікторівна</t>
  </si>
  <si>
    <t>Барсукова Єлизавета Андріївна</t>
  </si>
  <si>
    <t>Бобрицький Владислав Андрійович</t>
  </si>
  <si>
    <t>Бондар Володимир Вікторович</t>
  </si>
  <si>
    <t>Брусник Анна Віталіївна</t>
  </si>
  <si>
    <t>Вовк В`ячеслав Станіславович</t>
  </si>
  <si>
    <t>Гайдар Альона Павлівна</t>
  </si>
  <si>
    <t>Губина Артур Сергійович</t>
  </si>
  <si>
    <t>Жарін Павло Миколайович</t>
  </si>
  <si>
    <t>Кашуба Ірина Анатоліївна</t>
  </si>
  <si>
    <t>Клименко Даниіл Сергійович</t>
  </si>
  <si>
    <t>Константінов Володимир Ігорович</t>
  </si>
  <si>
    <t>Крилов Олександр Олександрович</t>
  </si>
  <si>
    <t>Лялік Андрій Олександрович</t>
  </si>
  <si>
    <t>Мацько Анастасія Романівна</t>
  </si>
  <si>
    <t>Моторна Ольга Володимирівна</t>
  </si>
  <si>
    <t>Нестеренко Єлизавета Володимирівна</t>
  </si>
  <si>
    <t xml:space="preserve">Петренко Владислав Анатолійович </t>
  </si>
  <si>
    <t>Плискач Катерина Романівна</t>
  </si>
  <si>
    <t>Приходько Дарина Олександрівна</t>
  </si>
  <si>
    <t>Рудько Костянтин Ігорович</t>
  </si>
  <si>
    <t>Січкар Альбіна Олегівна</t>
  </si>
  <si>
    <t>Сторчак Тетяна Андріївна</t>
  </si>
  <si>
    <t>Указна Наталія Юріївна</t>
  </si>
  <si>
    <t>Філіпов Артем Михайлович</t>
  </si>
  <si>
    <t xml:space="preserve">Волік Максим Владиславович </t>
  </si>
  <si>
    <t xml:space="preserve">Вощинський Сергій Миколайович </t>
  </si>
  <si>
    <t xml:space="preserve">Глущенко Маргарита Юріївна </t>
  </si>
  <si>
    <t xml:space="preserve">Гонтар Леонід Валерійович </t>
  </si>
  <si>
    <t xml:space="preserve">Гонтар Нікіта Сергійович </t>
  </si>
  <si>
    <t xml:space="preserve">Горошенко Роман Леонідович </t>
  </si>
  <si>
    <t xml:space="preserve">Дігтяр Марина Олександрівна </t>
  </si>
  <si>
    <t xml:space="preserve">Добряк Анастасія Володимирівна </t>
  </si>
  <si>
    <t xml:space="preserve">Єнгаличева Владислава Надимівна </t>
  </si>
  <si>
    <t xml:space="preserve">Ковтунович Віталій Русланович </t>
  </si>
  <si>
    <t xml:space="preserve">Кравченко Богдан Олександрович </t>
  </si>
  <si>
    <t>Кучер Лучія Олександрівна</t>
  </si>
  <si>
    <t xml:space="preserve">Ломака Ірина Олександрівна </t>
  </si>
  <si>
    <t>Лукянчіков Богдан Олександрович</t>
  </si>
  <si>
    <t xml:space="preserve">Лутченко Владислав Олександрович </t>
  </si>
  <si>
    <t xml:space="preserve">Марюхніч Владислава Сергіївна </t>
  </si>
  <si>
    <t xml:space="preserve">Матяш Максим Сергійович </t>
  </si>
  <si>
    <t xml:space="preserve">Михайленко Каріна Олександрівна </t>
  </si>
  <si>
    <t xml:space="preserve">Овакімян Заал Артурович </t>
  </si>
  <si>
    <t xml:space="preserve">Олешко Аліна Анатоліївна </t>
  </si>
  <si>
    <t xml:space="preserve">Олійник Максим Русланович </t>
  </si>
  <si>
    <t xml:space="preserve">Рищиковець Віра Миколаївна </t>
  </si>
  <si>
    <t xml:space="preserve">Стеценко Анатолій Анатолійович </t>
  </si>
  <si>
    <t>Тесленко Владислав Олександрович</t>
  </si>
  <si>
    <t xml:space="preserve">Хачатрян Рафаель Хачатурович </t>
  </si>
  <si>
    <t xml:space="preserve">Шаповал Карина Андріївна </t>
  </si>
  <si>
    <t xml:space="preserve">Шрамко Ярослав Русланович </t>
  </si>
  <si>
    <t xml:space="preserve">Шутько Сергій Сергійович </t>
  </si>
  <si>
    <t>Ясинецький Владислав Станіславович</t>
  </si>
  <si>
    <t xml:space="preserve">Корнієнко Євгенія Володимирівна </t>
  </si>
  <si>
    <t xml:space="preserve">Тразьє Анна Гійомівна </t>
  </si>
  <si>
    <t xml:space="preserve">Тіцький Денис Юрійович </t>
  </si>
  <si>
    <t xml:space="preserve">Хаустова Дар`я Владиславівна </t>
  </si>
  <si>
    <t>Шапошніков Максим Сергійович</t>
  </si>
  <si>
    <t>Шатравка Іван Андрійович</t>
  </si>
  <si>
    <t>Жалєй Вікторія Вікторівна</t>
  </si>
  <si>
    <t xml:space="preserve">Бережний Ігор Юрійович </t>
  </si>
  <si>
    <t xml:space="preserve">Манжура Владислава Юріївна </t>
  </si>
  <si>
    <t xml:space="preserve">Кононенко Анна Сергіївна </t>
  </si>
  <si>
    <t xml:space="preserve"> Гайдар Анна Василівна</t>
  </si>
  <si>
    <t xml:space="preserve"> Ланний Владислав Дмитрович </t>
  </si>
  <si>
    <t xml:space="preserve"> Сокальський Віктор Вікторович </t>
  </si>
  <si>
    <t>6,0 - виконання проекту на рівні Інституту (6);</t>
  </si>
  <si>
    <t>2,0 - виконання проекту на рівні Інституту (2);</t>
  </si>
  <si>
    <t>3,0 - виконання обов'язків члена ради гуртожитку;</t>
  </si>
  <si>
    <t>Рейтинг успішності студентів ІV курсу</t>
  </si>
  <si>
    <t>Микитенко Дмитро Олександрович</t>
  </si>
  <si>
    <t>4 – староста групи; 10 – публікація наукової статті що включена до науковометричних баз даних; 1,5 - публікація наукових тез (3); 8 - виконання обов'язків члена; Профспілкового комітету; 1,0 - виконання проектів на рівні інституту(1);</t>
  </si>
  <si>
    <t>Бережна Тетяна Олександрівна</t>
  </si>
  <si>
    <t>20 – публікація наукової статті що включена до науковометричних баз даних(2); 0,5 - публікація наукових тез (1); 0,5 - сприяння організації заходів/проектів на рівні інституту;</t>
  </si>
  <si>
    <t>Діхтярь Анна Віталіївна</t>
  </si>
  <si>
    <t>10 – публікація наукової статті що включена до науковометричних баз даних; 2,5 - публікація наукових тез (5)</t>
  </si>
  <si>
    <t>Коваленко  Ольга Олегівна</t>
  </si>
  <si>
    <t>10 – публікація наукової статті що включена до науковометричних баз даних; 1,0 - публікація наукових тез (2); 3- виконання обов'язків члена ради гуртожитку.</t>
  </si>
  <si>
    <t>Стрілець Марія Василівна</t>
  </si>
  <si>
    <t>4 – староста потоку; 10 – публікація наукової статті що включена до науковометричних баз даних; 1 - публікація наукових тез (2)</t>
  </si>
  <si>
    <t>Чирвон Олександр Сергійович</t>
  </si>
  <si>
    <t>10 – публікація наукової статті що включена до науковометричних баз даних; 1,0 - публікація наукових тез (2)</t>
  </si>
  <si>
    <t>Горобець Дмитро Олександрович</t>
  </si>
  <si>
    <t>10 – публікація наукової статті що включена до науковометричних баз даних; 0,5 - публікація наукових тез (1)</t>
  </si>
  <si>
    <t>Папій Тетяна Олегівна</t>
  </si>
  <si>
    <t>Хохлова Катерина Русланівна</t>
  </si>
  <si>
    <t>10 – публікація наукової статті що включена до науковометричних баз даних; 1,5 - публікація наукових тез (3)</t>
  </si>
  <si>
    <t>Гомля Ірина Андріївна</t>
  </si>
  <si>
    <t>Дігтяр Євгенія Ігорівна</t>
  </si>
  <si>
    <t>10 – публікація наукової статті що включена до науковометричних баз даних; 2,0 - публікація наукових тез (4)</t>
  </si>
  <si>
    <t>Шкурко Владислава Русланівна</t>
  </si>
  <si>
    <t xml:space="preserve">4 – староста групи; 2,0 - виконання проектів на рівні інституту(2); 3 - виконання обов'язків голови комітету на рівні інституту; </t>
  </si>
  <si>
    <t>Підченко Катерина Валеріївна</t>
  </si>
  <si>
    <t xml:space="preserve">4 – староста групи;  2,5 - публікація наукових тез (5) </t>
  </si>
  <si>
    <t>Герасименко Анна Анатоліївна</t>
  </si>
  <si>
    <t>Лавров Леонід Сергійович</t>
  </si>
  <si>
    <t>1 - публікація наукових тез (2)</t>
  </si>
  <si>
    <t>3 - виконання обов'язків голови комітету на рівні інституту; 0,5 - сприяння організації заходів/проектів на рівні інституту;</t>
  </si>
  <si>
    <t>Конотоп Наталія Юріївна</t>
  </si>
  <si>
    <t>Романчук Аліна Олегівна</t>
  </si>
  <si>
    <t>4 – староста групи;  0,5 - публікація наукових тез (1)</t>
  </si>
  <si>
    <t>Лисенко Анастасія Валеріївна</t>
  </si>
  <si>
    <t>Лень Оксана Олегівна</t>
  </si>
  <si>
    <t>0,5 - публікація наукових тез (1)</t>
  </si>
  <si>
    <t>Гресь Артур Олександрович</t>
  </si>
  <si>
    <t>Мельник Оксана Олександрівна</t>
  </si>
  <si>
    <t>Бабій Юлія Сергіївна</t>
  </si>
  <si>
    <t>Плешенець Яна Анатоліївна</t>
  </si>
  <si>
    <t>2,0 - виконання проектів на рівні інституту(2);</t>
  </si>
  <si>
    <t>Бегмат Світлана Олегівна</t>
  </si>
  <si>
    <t>Ситнік Денис Романович</t>
  </si>
  <si>
    <t>Ярова Людмила Віталіївна</t>
  </si>
  <si>
    <t>Степанець Катерина Ігорівна</t>
  </si>
  <si>
    <t>Хіміч Катерина Сергіївна</t>
  </si>
  <si>
    <t>Канюка Юлія Миколаївна</t>
  </si>
  <si>
    <t>Щербакова Юлія Сергіївна</t>
  </si>
  <si>
    <t>Лисенко Віталій Сергійович</t>
  </si>
  <si>
    <t>Галагуза Микола Павлович</t>
  </si>
  <si>
    <t>Зибін Павло Вадимович</t>
  </si>
  <si>
    <t>Лунів Олександра Михайлівна</t>
  </si>
  <si>
    <t>Награ Діана Олегівна</t>
  </si>
  <si>
    <t>Сорокотяга Оксана Євгеніївна</t>
  </si>
  <si>
    <t>Тимченко Катерина Олегівна</t>
  </si>
  <si>
    <t>Шепетько Євгенія Юріївна</t>
  </si>
  <si>
    <t>Януш Аліна Вадимівна</t>
  </si>
  <si>
    <t>IV</t>
  </si>
  <si>
    <t>1,0- публікація наукових тез (2)</t>
  </si>
  <si>
    <t>Бакулей Микола Анатолійович</t>
  </si>
  <si>
    <t>Баль Валерія Анатоліївна</t>
  </si>
  <si>
    <t>Біленко Владислава Костянтинівна</t>
  </si>
  <si>
    <t>Гончар Діана Дмитрівна</t>
  </si>
  <si>
    <t>Даценко Лілія Миколаївна</t>
  </si>
  <si>
    <t>Кибкало Анастасія Геннадіївна</t>
  </si>
  <si>
    <t>Ковальчук Владислав Вадимович</t>
  </si>
  <si>
    <t>Ланюк Ігор Віталійович</t>
  </si>
  <si>
    <t>Махмудова Ельвіра Ельданізівна</t>
  </si>
  <si>
    <t>Мигуля Владислав Анатолійович</t>
  </si>
  <si>
    <t>Нор Неля Анатоліївна</t>
  </si>
  <si>
    <t>Сагайдак Віталій Вікторович</t>
  </si>
  <si>
    <t>Банана Ганні-Євгеній Імад</t>
  </si>
  <si>
    <t>Бірюков Юрій Олегович</t>
  </si>
  <si>
    <t xml:space="preserve">Гриб Тетяна Володимирівна </t>
  </si>
  <si>
    <t>Губарькова Марія Євгеніївна</t>
  </si>
  <si>
    <t xml:space="preserve">Житник Іван Миколайович </t>
  </si>
  <si>
    <t xml:space="preserve">Захожий Олександр Русланович </t>
  </si>
  <si>
    <t>Моцар Максим Андрійович</t>
  </si>
  <si>
    <t>Назарова Ольга Михайлівна</t>
  </si>
  <si>
    <t>Потерайло Валерій Віталійович</t>
  </si>
  <si>
    <t>Сініцин Олексій Сергійович</t>
  </si>
  <si>
    <t>Стороженко Микита Віталійович</t>
  </si>
  <si>
    <t>Тарасенко Наталія Олегівна</t>
  </si>
  <si>
    <t xml:space="preserve">Товчиричко Сергій Валерійович </t>
  </si>
  <si>
    <t xml:space="preserve">Хлистун Павло Сергійович </t>
  </si>
  <si>
    <t>Хоптюк Анастасія Вікторівна</t>
  </si>
  <si>
    <t>Шкуренко Наталія Олександрівна</t>
  </si>
  <si>
    <t>Бойко Олександр Сергійович</t>
  </si>
  <si>
    <t xml:space="preserve">Валко Яна Владиславівна </t>
  </si>
  <si>
    <t xml:space="preserve">Вовк Марія Володимирівна </t>
  </si>
  <si>
    <t xml:space="preserve">Данієлян Армен Каренович </t>
  </si>
  <si>
    <t xml:space="preserve">Ізотов Максим Вікторович </t>
  </si>
  <si>
    <t xml:space="preserve">Назарко Анжеліка Володимирівна </t>
  </si>
  <si>
    <t xml:space="preserve">Пєшкова Марина Олегівна </t>
  </si>
  <si>
    <t>Приходько Тетяна Геннадіївна</t>
  </si>
  <si>
    <t xml:space="preserve">Романенко Максим Олегович </t>
  </si>
  <si>
    <t xml:space="preserve">Сіренко Анатолій Петрович </t>
  </si>
  <si>
    <t xml:space="preserve">Сухотіна Анастасія Олександрівна </t>
  </si>
  <si>
    <t xml:space="preserve">Таранова Дар`я Миколаївна </t>
  </si>
  <si>
    <t>Храмцов Андрій Сергійович</t>
  </si>
  <si>
    <t>Яременко Карина Олегівна</t>
  </si>
  <si>
    <t xml:space="preserve">Азарян Богдан Едуардович </t>
  </si>
  <si>
    <t xml:space="preserve">Батовський Святослав Ігорович </t>
  </si>
  <si>
    <t xml:space="preserve">Білоконь Альона Анатоліївна </t>
  </si>
  <si>
    <t>Горбатко Вікторія Валеріївна</t>
  </si>
  <si>
    <t xml:space="preserve">Зацеркляна Юлія Олександрівна </t>
  </si>
  <si>
    <t>Ковшик Олександра Ігорівна</t>
  </si>
  <si>
    <t xml:space="preserve">Купріянова Аліна Вікторівна </t>
  </si>
  <si>
    <t>Кутовий Андрій Євгенійович</t>
  </si>
  <si>
    <t xml:space="preserve">Лялька Вікторія Русланівна </t>
  </si>
  <si>
    <t xml:space="preserve">Понятенко Юлія Вікторівна </t>
  </si>
  <si>
    <t xml:space="preserve">Телегін Едуард Михайлович </t>
  </si>
  <si>
    <t xml:space="preserve">Хом`як Жанна Юріївна </t>
  </si>
  <si>
    <t xml:space="preserve">Патока Анастасія Віталіївна  </t>
  </si>
  <si>
    <t>Гавриленко Єгор Дмитрович</t>
  </si>
  <si>
    <t>Гомілка Єва Олександрівна</t>
  </si>
  <si>
    <t>Діденко Марина Олександрівна</t>
  </si>
  <si>
    <t>Довгаль Оксана Іванівна</t>
  </si>
  <si>
    <t>Дука Карина Олександрівна</t>
  </si>
  <si>
    <t>Кисленко Одарка Василівна</t>
  </si>
  <si>
    <t>Коваленко Анна-Марія Олександрівна</t>
  </si>
  <si>
    <t>Костюк Валентин Валентинович</t>
  </si>
  <si>
    <t>Нечай Ліна  Олегівна</t>
  </si>
  <si>
    <t>Халяндра Анастасія Володимирівна</t>
  </si>
  <si>
    <t>Шевчук Єгор Олександрович</t>
  </si>
  <si>
    <t>Дорошенко Дарія Миколаївна</t>
  </si>
  <si>
    <t>Жалєй Дар`я Владиславівна</t>
  </si>
  <si>
    <t>Клімук Ігор Юрійович</t>
  </si>
  <si>
    <t>Москаленко Микита Олександрович</t>
  </si>
  <si>
    <t>Антонов Даніїл Олександрович</t>
  </si>
  <si>
    <t>Бондар Денис Олегович</t>
  </si>
  <si>
    <t>Бречко Єлизавета Олександрівна</t>
  </si>
  <si>
    <t>Величко Владислава Сергіївна</t>
  </si>
  <si>
    <t>Верецун Катерина Миколаївна</t>
  </si>
  <si>
    <t>Деменко Ірина Леонідівна</t>
  </si>
  <si>
    <t>Жила Владислав Віталійович</t>
  </si>
  <si>
    <t>Лисенко Жанна Павлівна</t>
  </si>
  <si>
    <t>Лисков Богдан Дмитрович</t>
  </si>
  <si>
    <t>Олещенко Ян Валерійович</t>
  </si>
  <si>
    <t>Онищенко Юлія Леонідівна</t>
  </si>
  <si>
    <t>Рагулін Олександр Юрійович</t>
  </si>
  <si>
    <t>Сідоренко Ірина Вікторівна</t>
  </si>
  <si>
    <t>Слободян Валентин Олегович</t>
  </si>
  <si>
    <t xml:space="preserve">Старчик Єлизавета Віталіївна </t>
  </si>
  <si>
    <t>Торяник Артем Юрійович</t>
  </si>
  <si>
    <t>Тюріна Альбіна Олександрівна</t>
  </si>
  <si>
    <t>Храпач Анастасія Володимирівна</t>
  </si>
  <si>
    <t>Швайка Дарія Миколаївна</t>
  </si>
  <si>
    <t>Яремчук-Новіков Ростислав Русланович</t>
  </si>
  <si>
    <t>Ансіфоров Антон Ігорович</t>
  </si>
  <si>
    <t>Бойко Анжела Русланівна</t>
  </si>
  <si>
    <t>Бойцова Аміна Володимирівна</t>
  </si>
  <si>
    <t>Гизила Тетяна Андріївна</t>
  </si>
  <si>
    <t>Джуян Максим Сергійович</t>
  </si>
  <si>
    <t>Катькало Катерина Олександрівна</t>
  </si>
  <si>
    <t>Конопліна Наталія Сергіївна</t>
  </si>
  <si>
    <t>Крук Ростислав Денисович</t>
  </si>
  <si>
    <t>Кузьменко Олександр Олександрович</t>
  </si>
  <si>
    <t>Левченко Данііл Сергійович</t>
  </si>
  <si>
    <t>Лисенко Дарина Євгенівна</t>
  </si>
  <si>
    <t>Мякота Єгор Сергійович</t>
  </si>
  <si>
    <t>Пінчук Аліна Валеріївна</t>
  </si>
  <si>
    <t>Решетник Владислав Ігорович</t>
  </si>
  <si>
    <t>Сироватко Артур Андрійович</t>
  </si>
  <si>
    <t>Сірооченко Єлизавета Віталіївна</t>
  </si>
  <si>
    <t>Трофімченко Владислав Олегович</t>
  </si>
  <si>
    <t>Хом’як Роман Анатолійович</t>
  </si>
  <si>
    <t>Юшко Євгенія Олександрівна</t>
  </si>
  <si>
    <t xml:space="preserve">Гринь Віталій Станіславович </t>
  </si>
  <si>
    <t>Голубицький Володимир Володимирович</t>
  </si>
  <si>
    <t xml:space="preserve">Кривохижа Андрій Володимирович </t>
  </si>
  <si>
    <t xml:space="preserve">Костенко Ярослав Петрович </t>
  </si>
  <si>
    <t>Маричева Карина Михайлівна</t>
  </si>
  <si>
    <t>4,0 - виконання обов'язків члена ЦВК студентів; 4 – староста групи;</t>
  </si>
  <si>
    <t>4 – староста потоку;</t>
  </si>
  <si>
    <t>4 – староста групи;</t>
  </si>
  <si>
    <t xml:space="preserve"> Пікуль Владислав Володимирович</t>
  </si>
  <si>
    <t xml:space="preserve"> Сиза Інна Анатоліївна</t>
  </si>
  <si>
    <t xml:space="preserve"> Юрко Артем Олегович</t>
  </si>
  <si>
    <t xml:space="preserve"> Петренко Ігор Юрійович</t>
  </si>
  <si>
    <t xml:space="preserve"> Калембет Лілія Русланівна </t>
  </si>
  <si>
    <t xml:space="preserve"> Костенко Павло Костянтинович</t>
  </si>
  <si>
    <t xml:space="preserve"> Мартинов Ярослав Павлович </t>
  </si>
  <si>
    <t xml:space="preserve"> Передерій Дмитро Володимирович </t>
  </si>
  <si>
    <t>1,0 - виконання проекту на рівні Інституту;</t>
  </si>
  <si>
    <t>3,0 - виконання проекту на рівні Інституту;</t>
  </si>
  <si>
    <t>3,0 - виконання проекту на рівні Інституту;0,5 - сприяння виконання проекту на рівні Інституту;</t>
  </si>
  <si>
    <t>2,0 - виконання проекту на рівні Інституту;</t>
  </si>
  <si>
    <t>1,0 - виконання проекту на рівні Інституту; 0,5 - сприяння виконання проекту на рівні Інституту;</t>
  </si>
  <si>
    <t xml:space="preserve"> Романенко Антон Ігорович</t>
  </si>
  <si>
    <t xml:space="preserve"> Швачко Анатолій Володимирович</t>
  </si>
  <si>
    <t>  Потапенко Ірина Вячеславівна</t>
  </si>
  <si>
    <t xml:space="preserve"> Біленко Яніна Миколаївна</t>
  </si>
  <si>
    <t xml:space="preserve"> Клименко Анна Олександрівна</t>
  </si>
  <si>
    <t xml:space="preserve"> Проскурня Яна Олександрівна</t>
  </si>
  <si>
    <t> Гаєвська Дар`я Олександрівна</t>
  </si>
  <si>
    <t> Хмельницький Євген Євгенович</t>
  </si>
  <si>
    <t>3 - виконання обов'язків голови комітету на рівні інституту; 2,0 - публікація наукових тез (4);  7,0 - виконання проекту на рівні Інституту;  4,0 - виконання обов'язків голови ради гуртожитку;</t>
  </si>
  <si>
    <t>Рейтинг успішності студентів V курсу</t>
  </si>
  <si>
    <t>V</t>
  </si>
  <si>
    <t>Фаражалла Назар Ашрафович</t>
  </si>
  <si>
    <t>Капустіна Катерина Василівна</t>
  </si>
  <si>
    <t>Кочерга Антон Володимирович</t>
  </si>
  <si>
    <t>Кріжановський Аартур Васильович</t>
  </si>
  <si>
    <t>ЗЕД</t>
  </si>
  <si>
    <t>ФАРМ</t>
  </si>
  <si>
    <t>КЮ</t>
  </si>
  <si>
    <t>Бондаренко Катерина Сергіївна</t>
  </si>
  <si>
    <t>Юрченко Ююлія Вікторівна</t>
  </si>
  <si>
    <t>Бондарєв Владислав Віталійович</t>
  </si>
  <si>
    <t>Гончар Владислав Олегович</t>
  </si>
  <si>
    <t>Гречаний Ярослав Володимирович</t>
  </si>
  <si>
    <t>Жуган Анатолій Сергійович</t>
  </si>
  <si>
    <t>Компанієць Андрій Ігорович</t>
  </si>
  <si>
    <t>Короленко Ілона Віталіївна</t>
  </si>
  <si>
    <t>Куцовол Катерина Володимирівна</t>
  </si>
  <si>
    <t>Русняк Вікторія Русланівна</t>
  </si>
  <si>
    <t>Чернусь Тарас Олександрович</t>
  </si>
  <si>
    <t>3 - виконання обов'язків голови комітету на рівні інституту; 3,0 - виконання проекту на рівні Інституту (3)</t>
  </si>
  <si>
    <t>4,0 - староста потоку; 3,0 - виконання проекту на рівні Інституту;</t>
  </si>
  <si>
    <t xml:space="preserve">Середа Богдан Сергійович </t>
  </si>
  <si>
    <t>Хоменко Анна Олександрівна</t>
  </si>
  <si>
    <t>Лейбель Валерія Едуардівна</t>
  </si>
  <si>
    <t>Куленяк Анастасія Ігорівна</t>
  </si>
  <si>
    <t>Шкіринець Катерина Вадимівна</t>
  </si>
  <si>
    <t>Нестеренко Анна Валеріївна</t>
  </si>
  <si>
    <t>Пасько Олена Володимирівна</t>
  </si>
  <si>
    <t>Ярина Андрій Федорович</t>
  </si>
  <si>
    <t>Костенко Катерина Володимирівна</t>
  </si>
  <si>
    <t>Маннік Марина Олександрівна</t>
  </si>
  <si>
    <t>Мамчич Аліна Олександрівна</t>
  </si>
  <si>
    <t>Макаренко Єва Олександрівна</t>
  </si>
  <si>
    <t>Романько Денис Олександрович</t>
  </si>
  <si>
    <t>Рябчун Анна Володимирівна</t>
  </si>
  <si>
    <t>Знова Альбіна Іванівна</t>
  </si>
  <si>
    <t xml:space="preserve">Філоненко Олександр Сергійович </t>
  </si>
  <si>
    <t>Золотарьова Карина Сергіївна</t>
  </si>
  <si>
    <t>Бехало Максим Олександрович</t>
  </si>
  <si>
    <t>Тютюнник Володимир Сергійович</t>
  </si>
  <si>
    <t>Ряжко Катерина Андріївна</t>
  </si>
  <si>
    <t>Пушкарьов Костянтин Сергійович</t>
  </si>
  <si>
    <t xml:space="preserve">3,0 - виконання проекту на рівні Інституту; </t>
  </si>
  <si>
    <t>0,5- сприяння виконання проекту на рівні Інституту;</t>
  </si>
  <si>
    <t>0,5- сприяння виконання проекту на рівні Інституту (2);</t>
  </si>
  <si>
    <t>3,0 - виконання проекту на рівні Інституту (3); 0,5- сприяння виконання проекту на рівні Інституту (2);</t>
  </si>
  <si>
    <t>1,0 - публікація наукових тез (2); 4,0 - виконання обов'язків члена ЦВК студентів; 0,5 - сприяння виконання проекту на рівні Інституту;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</si>
</sst>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3">
    <xf numFmtId="0" fontId="0" fillId="0" borderId="0" xfId="0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0" xfId="1" applyFont="1"/>
    <xf numFmtId="0" fontId="4" fillId="0" borderId="4" xfId="1" applyFont="1" applyFill="1" applyBorder="1" applyAlignment="1">
      <alignment horizontal="center" vertical="center" wrapText="1"/>
    </xf>
    <xf numFmtId="2" fontId="4" fillId="0" borderId="4" xfId="1" applyNumberFormat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 applyProtection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2" fontId="4" fillId="0" borderId="5" xfId="1" applyNumberFormat="1" applyFont="1" applyFill="1" applyBorder="1" applyAlignment="1">
      <alignment horizontal="center" vertical="center" wrapText="1"/>
    </xf>
    <xf numFmtId="2" fontId="4" fillId="0" borderId="7" xfId="1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0" fontId="8" fillId="0" borderId="4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left" vertical="center" wrapText="1"/>
    </xf>
    <xf numFmtId="0" fontId="11" fillId="0" borderId="4" xfId="1" applyFont="1" applyFill="1" applyBorder="1" applyAlignment="1">
      <alignment horizontal="left" vertical="center" wrapText="1"/>
    </xf>
    <xf numFmtId="0" fontId="11" fillId="0" borderId="4" xfId="1" applyFont="1" applyFill="1" applyBorder="1" applyAlignment="1">
      <alignment horizontal="left" vertical="center"/>
    </xf>
    <xf numFmtId="0" fontId="12" fillId="0" borderId="4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2" fontId="4" fillId="0" borderId="6" xfId="1" applyNumberFormat="1" applyFont="1" applyFill="1" applyBorder="1" applyAlignment="1">
      <alignment horizontal="center" vertical="center" wrapText="1"/>
    </xf>
    <xf numFmtId="1" fontId="4" fillId="0" borderId="5" xfId="1" applyNumberFormat="1" applyFont="1" applyFill="1" applyBorder="1" applyAlignment="1">
      <alignment horizontal="center" vertical="center" wrapText="1"/>
    </xf>
    <xf numFmtId="1" fontId="4" fillId="0" borderId="4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2"/>
  <sheetViews>
    <sheetView tabSelected="1" topLeftCell="A161" workbookViewId="0">
      <selection activeCell="B175" sqref="B175"/>
    </sheetView>
  </sheetViews>
  <sheetFormatPr defaultRowHeight="15" x14ac:dyDescent="0.25"/>
  <cols>
    <col min="1" max="1" width="6.28515625" customWidth="1"/>
    <col min="2" max="2" width="44.140625" customWidth="1"/>
    <col min="5" max="5" width="12.140625" customWidth="1"/>
    <col min="6" max="6" width="13.85546875" customWidth="1"/>
    <col min="7" max="7" width="37.42578125" customWidth="1"/>
    <col min="8" max="8" width="13.5703125" customWidth="1"/>
    <col min="9" max="9" width="12.28515625" customWidth="1"/>
  </cols>
  <sheetData>
    <row r="1" spans="1:9" ht="18.75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18.75" x14ac:dyDescent="0.2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3" spans="1:9" ht="18.75" x14ac:dyDescent="0.25">
      <c r="A3" s="87" t="s">
        <v>2</v>
      </c>
      <c r="B3" s="87"/>
      <c r="C3" s="87"/>
      <c r="D3" s="87"/>
      <c r="E3" s="87"/>
      <c r="F3" s="87"/>
      <c r="G3" s="87"/>
      <c r="H3" s="87"/>
      <c r="I3" s="87"/>
    </row>
    <row r="4" spans="1:9" ht="19.5" thickBot="1" x14ac:dyDescent="0.35">
      <c r="A4" s="1"/>
      <c r="B4" s="1"/>
      <c r="C4" s="1"/>
      <c r="D4" s="1"/>
      <c r="E4" s="1"/>
      <c r="F4" s="1"/>
      <c r="G4" s="1"/>
      <c r="H4" s="1"/>
      <c r="I4" s="1"/>
    </row>
    <row r="5" spans="1:9" ht="16.5" customHeight="1" thickTop="1" x14ac:dyDescent="0.25">
      <c r="A5" s="88" t="s">
        <v>3</v>
      </c>
      <c r="B5" s="90" t="s">
        <v>4</v>
      </c>
      <c r="C5" s="90" t="s">
        <v>5</v>
      </c>
      <c r="D5" s="90" t="s">
        <v>6</v>
      </c>
      <c r="E5" s="90" t="s">
        <v>7</v>
      </c>
      <c r="F5" s="90" t="s">
        <v>8</v>
      </c>
      <c r="G5" s="90" t="s">
        <v>9</v>
      </c>
      <c r="H5" s="90"/>
      <c r="I5" s="85" t="s">
        <v>10</v>
      </c>
    </row>
    <row r="6" spans="1:9" ht="47.25" x14ac:dyDescent="0.25">
      <c r="A6" s="89"/>
      <c r="B6" s="91"/>
      <c r="C6" s="91"/>
      <c r="D6" s="91"/>
      <c r="E6" s="91"/>
      <c r="F6" s="91"/>
      <c r="G6" s="31" t="s">
        <v>11</v>
      </c>
      <c r="H6" s="31" t="s">
        <v>12</v>
      </c>
      <c r="I6" s="86"/>
    </row>
    <row r="7" spans="1:9" ht="38.25" x14ac:dyDescent="0.25">
      <c r="A7" s="25">
        <v>1</v>
      </c>
      <c r="B7" s="33" t="s">
        <v>13</v>
      </c>
      <c r="C7" s="12" t="s">
        <v>14</v>
      </c>
      <c r="D7" s="12">
        <v>1</v>
      </c>
      <c r="E7" s="13">
        <v>91.5</v>
      </c>
      <c r="F7" s="13">
        <f t="shared" ref="F7:F38" si="0">SUM(E7)*0.9</f>
        <v>82.350000000000009</v>
      </c>
      <c r="G7" s="20" t="s">
        <v>15</v>
      </c>
      <c r="H7" s="14">
        <v>5.5</v>
      </c>
      <c r="I7" s="26">
        <f t="shared" ref="I7:I38" si="1">SUM(F7,H7)</f>
        <v>87.850000000000009</v>
      </c>
    </row>
    <row r="8" spans="1:9" ht="18.75" x14ac:dyDescent="0.25">
      <c r="A8" s="25">
        <v>2</v>
      </c>
      <c r="B8" s="33" t="s">
        <v>16</v>
      </c>
      <c r="C8" s="12" t="s">
        <v>14</v>
      </c>
      <c r="D8" s="12">
        <v>3</v>
      </c>
      <c r="E8" s="13">
        <v>90.8</v>
      </c>
      <c r="F8" s="13">
        <f t="shared" si="0"/>
        <v>81.72</v>
      </c>
      <c r="G8" s="20" t="s">
        <v>17</v>
      </c>
      <c r="H8" s="14">
        <v>4</v>
      </c>
      <c r="I8" s="26">
        <f t="shared" si="1"/>
        <v>85.72</v>
      </c>
    </row>
    <row r="9" spans="1:9" ht="18.75" x14ac:dyDescent="0.25">
      <c r="A9" s="25">
        <v>3</v>
      </c>
      <c r="B9" s="33" t="s">
        <v>18</v>
      </c>
      <c r="C9" s="12" t="s">
        <v>14</v>
      </c>
      <c r="D9" s="12">
        <v>2</v>
      </c>
      <c r="E9" s="13">
        <v>94.5</v>
      </c>
      <c r="F9" s="13">
        <f t="shared" si="0"/>
        <v>85.05</v>
      </c>
      <c r="G9" s="20"/>
      <c r="H9" s="12"/>
      <c r="I9" s="26">
        <f t="shared" si="1"/>
        <v>85.05</v>
      </c>
    </row>
    <row r="10" spans="1:9" ht="38.25" x14ac:dyDescent="0.25">
      <c r="A10" s="25">
        <v>4</v>
      </c>
      <c r="B10" s="33" t="s">
        <v>460</v>
      </c>
      <c r="C10" s="12" t="s">
        <v>14</v>
      </c>
      <c r="D10" s="12">
        <v>2</v>
      </c>
      <c r="E10" s="12">
        <v>90.75</v>
      </c>
      <c r="F10" s="13">
        <f t="shared" si="0"/>
        <v>81.674999999999997</v>
      </c>
      <c r="G10" s="20" t="s">
        <v>573</v>
      </c>
      <c r="H10" s="12">
        <v>4</v>
      </c>
      <c r="I10" s="26">
        <f t="shared" si="1"/>
        <v>85.674999999999997</v>
      </c>
    </row>
    <row r="11" spans="1:9" ht="25.5" x14ac:dyDescent="0.25">
      <c r="A11" s="25">
        <v>5</v>
      </c>
      <c r="B11" s="33" t="s">
        <v>19</v>
      </c>
      <c r="C11" s="12" t="s">
        <v>14</v>
      </c>
      <c r="D11" s="12">
        <v>1</v>
      </c>
      <c r="E11" s="13">
        <v>92.8</v>
      </c>
      <c r="F11" s="13">
        <f t="shared" si="0"/>
        <v>83.52</v>
      </c>
      <c r="G11" s="20" t="s">
        <v>20</v>
      </c>
      <c r="H11" s="14">
        <v>0.5</v>
      </c>
      <c r="I11" s="26">
        <f t="shared" si="1"/>
        <v>84.02</v>
      </c>
    </row>
    <row r="12" spans="1:9" ht="18.75" x14ac:dyDescent="0.25">
      <c r="A12" s="25">
        <v>6</v>
      </c>
      <c r="B12" s="33" t="s">
        <v>21</v>
      </c>
      <c r="C12" s="12" t="s">
        <v>14</v>
      </c>
      <c r="D12" s="12">
        <v>2</v>
      </c>
      <c r="E12" s="13">
        <v>88.5</v>
      </c>
      <c r="F12" s="13">
        <f t="shared" si="0"/>
        <v>79.650000000000006</v>
      </c>
      <c r="G12" s="20" t="s">
        <v>17</v>
      </c>
      <c r="H12" s="14">
        <v>4</v>
      </c>
      <c r="I12" s="26">
        <f t="shared" si="1"/>
        <v>83.65</v>
      </c>
    </row>
    <row r="13" spans="1:9" ht="18.75" x14ac:dyDescent="0.25">
      <c r="A13" s="25">
        <v>7</v>
      </c>
      <c r="B13" s="33" t="s">
        <v>550</v>
      </c>
      <c r="C13" s="12" t="s">
        <v>14</v>
      </c>
      <c r="D13" s="12">
        <v>3</v>
      </c>
      <c r="E13" s="12">
        <v>87.25</v>
      </c>
      <c r="F13" s="13">
        <f t="shared" si="0"/>
        <v>78.525000000000006</v>
      </c>
      <c r="G13" s="20" t="s">
        <v>514</v>
      </c>
      <c r="H13" s="12">
        <v>3</v>
      </c>
      <c r="I13" s="26">
        <f t="shared" si="1"/>
        <v>81.525000000000006</v>
      </c>
    </row>
    <row r="14" spans="1:9" ht="25.5" x14ac:dyDescent="0.25">
      <c r="A14" s="25">
        <v>8</v>
      </c>
      <c r="B14" s="33" t="s">
        <v>22</v>
      </c>
      <c r="C14" s="12" t="s">
        <v>14</v>
      </c>
      <c r="D14" s="12">
        <v>1</v>
      </c>
      <c r="E14" s="13">
        <v>90</v>
      </c>
      <c r="F14" s="13">
        <f t="shared" si="0"/>
        <v>81</v>
      </c>
      <c r="G14" s="20" t="s">
        <v>20</v>
      </c>
      <c r="H14" s="14">
        <v>0.5</v>
      </c>
      <c r="I14" s="26">
        <f t="shared" si="1"/>
        <v>81.5</v>
      </c>
    </row>
    <row r="15" spans="1:9" ht="18.75" x14ac:dyDescent="0.25">
      <c r="A15" s="25">
        <v>9</v>
      </c>
      <c r="B15" s="33" t="s">
        <v>23</v>
      </c>
      <c r="C15" s="12" t="s">
        <v>14</v>
      </c>
      <c r="D15" s="12">
        <v>1</v>
      </c>
      <c r="E15" s="13">
        <v>90.3</v>
      </c>
      <c r="F15" s="13">
        <f t="shared" si="0"/>
        <v>81.27</v>
      </c>
      <c r="G15" s="20"/>
      <c r="H15" s="14"/>
      <c r="I15" s="26">
        <f t="shared" si="1"/>
        <v>81.27</v>
      </c>
    </row>
    <row r="16" spans="1:9" ht="38.25" x14ac:dyDescent="0.25">
      <c r="A16" s="25">
        <v>10</v>
      </c>
      <c r="B16" s="33" t="s">
        <v>24</v>
      </c>
      <c r="C16" s="12" t="s">
        <v>14</v>
      </c>
      <c r="D16" s="12">
        <v>2</v>
      </c>
      <c r="E16" s="13">
        <v>88.5</v>
      </c>
      <c r="F16" s="13">
        <f t="shared" si="0"/>
        <v>79.650000000000006</v>
      </c>
      <c r="G16" s="21" t="s">
        <v>25</v>
      </c>
      <c r="H16" s="12">
        <v>1.5</v>
      </c>
      <c r="I16" s="26">
        <f t="shared" si="1"/>
        <v>81.150000000000006</v>
      </c>
    </row>
    <row r="17" spans="1:9" ht="18.75" x14ac:dyDescent="0.25">
      <c r="A17" s="25">
        <v>11</v>
      </c>
      <c r="B17" s="33" t="s">
        <v>26</v>
      </c>
      <c r="C17" s="12" t="s">
        <v>14</v>
      </c>
      <c r="D17" s="12">
        <v>1</v>
      </c>
      <c r="E17" s="13">
        <v>90</v>
      </c>
      <c r="F17" s="13">
        <f t="shared" si="0"/>
        <v>81</v>
      </c>
      <c r="G17" s="20"/>
      <c r="H17" s="14"/>
      <c r="I17" s="26">
        <f t="shared" si="1"/>
        <v>81</v>
      </c>
    </row>
    <row r="18" spans="1:9" ht="18.75" x14ac:dyDescent="0.25">
      <c r="A18" s="25">
        <v>12</v>
      </c>
      <c r="B18" s="33" t="s">
        <v>27</v>
      </c>
      <c r="C18" s="12" t="s">
        <v>14</v>
      </c>
      <c r="D18" s="12">
        <v>3</v>
      </c>
      <c r="E18" s="13">
        <v>88.8</v>
      </c>
      <c r="F18" s="13">
        <f t="shared" si="0"/>
        <v>79.92</v>
      </c>
      <c r="G18" s="20"/>
      <c r="H18" s="12"/>
      <c r="I18" s="26">
        <f t="shared" si="1"/>
        <v>79.92</v>
      </c>
    </row>
    <row r="19" spans="1:9" ht="38.25" x14ac:dyDescent="0.25">
      <c r="A19" s="25">
        <v>13</v>
      </c>
      <c r="B19" s="33" t="s">
        <v>454</v>
      </c>
      <c r="C19" s="12" t="s">
        <v>14</v>
      </c>
      <c r="D19" s="12">
        <v>1</v>
      </c>
      <c r="E19" s="12">
        <v>84.75</v>
      </c>
      <c r="F19" s="13">
        <f t="shared" si="0"/>
        <v>76.275000000000006</v>
      </c>
      <c r="G19" s="20" t="s">
        <v>515</v>
      </c>
      <c r="H19" s="12">
        <v>3.5</v>
      </c>
      <c r="I19" s="26">
        <f t="shared" si="1"/>
        <v>79.775000000000006</v>
      </c>
    </row>
    <row r="20" spans="1:9" ht="38.25" x14ac:dyDescent="0.25">
      <c r="A20" s="25">
        <v>14</v>
      </c>
      <c r="B20" s="33" t="s">
        <v>28</v>
      </c>
      <c r="C20" s="12" t="s">
        <v>14</v>
      </c>
      <c r="D20" s="12">
        <v>1</v>
      </c>
      <c r="E20" s="13">
        <v>83</v>
      </c>
      <c r="F20" s="13">
        <f t="shared" si="0"/>
        <v>74.7</v>
      </c>
      <c r="G20" s="20" t="s">
        <v>29</v>
      </c>
      <c r="H20" s="14">
        <v>4</v>
      </c>
      <c r="I20" s="26">
        <f t="shared" si="1"/>
        <v>78.7</v>
      </c>
    </row>
    <row r="21" spans="1:9" ht="25.5" x14ac:dyDescent="0.25">
      <c r="A21" s="25">
        <v>15</v>
      </c>
      <c r="B21" s="33" t="s">
        <v>551</v>
      </c>
      <c r="C21" s="12" t="s">
        <v>14</v>
      </c>
      <c r="D21" s="12">
        <v>1</v>
      </c>
      <c r="E21" s="12">
        <v>78.75</v>
      </c>
      <c r="F21" s="13">
        <f t="shared" si="0"/>
        <v>70.875</v>
      </c>
      <c r="G21" s="20" t="s">
        <v>548</v>
      </c>
      <c r="H21" s="12">
        <v>7</v>
      </c>
      <c r="I21" s="26">
        <f t="shared" si="1"/>
        <v>77.875</v>
      </c>
    </row>
    <row r="22" spans="1:9" ht="18.75" x14ac:dyDescent="0.25">
      <c r="A22" s="25">
        <v>16</v>
      </c>
      <c r="B22" s="33" t="s">
        <v>30</v>
      </c>
      <c r="C22" s="12" t="s">
        <v>14</v>
      </c>
      <c r="D22" s="12">
        <v>4</v>
      </c>
      <c r="E22" s="13">
        <v>82</v>
      </c>
      <c r="F22" s="13">
        <f t="shared" si="0"/>
        <v>73.8</v>
      </c>
      <c r="G22" s="20" t="s">
        <v>17</v>
      </c>
      <c r="H22" s="12">
        <v>4</v>
      </c>
      <c r="I22" s="26">
        <f t="shared" si="1"/>
        <v>77.8</v>
      </c>
    </row>
    <row r="23" spans="1:9" ht="18.75" x14ac:dyDescent="0.25">
      <c r="A23" s="25">
        <v>17</v>
      </c>
      <c r="B23" s="33" t="s">
        <v>452</v>
      </c>
      <c r="C23" s="12" t="s">
        <v>14</v>
      </c>
      <c r="D23" s="12">
        <v>3</v>
      </c>
      <c r="E23" s="12">
        <v>86.25</v>
      </c>
      <c r="F23" s="13">
        <f t="shared" si="0"/>
        <v>77.625</v>
      </c>
      <c r="G23" s="20"/>
      <c r="H23" s="12"/>
      <c r="I23" s="26">
        <f t="shared" si="1"/>
        <v>77.625</v>
      </c>
    </row>
    <row r="24" spans="1:9" ht="25.5" x14ac:dyDescent="0.25">
      <c r="A24" s="25">
        <v>18</v>
      </c>
      <c r="B24" s="33" t="s">
        <v>31</v>
      </c>
      <c r="C24" s="12" t="s">
        <v>14</v>
      </c>
      <c r="D24" s="12">
        <v>2</v>
      </c>
      <c r="E24" s="13">
        <v>85</v>
      </c>
      <c r="F24" s="13">
        <f t="shared" si="0"/>
        <v>76.5</v>
      </c>
      <c r="G24" s="20" t="s">
        <v>32</v>
      </c>
      <c r="H24" s="14">
        <v>1</v>
      </c>
      <c r="I24" s="26">
        <f t="shared" si="1"/>
        <v>77.5</v>
      </c>
    </row>
    <row r="25" spans="1:9" ht="25.5" x14ac:dyDescent="0.25">
      <c r="A25" s="25">
        <v>19</v>
      </c>
      <c r="B25" s="33" t="s">
        <v>33</v>
      </c>
      <c r="C25" s="12" t="s">
        <v>14</v>
      </c>
      <c r="D25" s="12">
        <v>1</v>
      </c>
      <c r="E25" s="13">
        <v>84.8</v>
      </c>
      <c r="F25" s="13">
        <f t="shared" si="0"/>
        <v>76.319999999999993</v>
      </c>
      <c r="G25" s="20" t="s">
        <v>32</v>
      </c>
      <c r="H25" s="12">
        <v>1</v>
      </c>
      <c r="I25" s="26">
        <f t="shared" si="1"/>
        <v>77.319999999999993</v>
      </c>
    </row>
    <row r="26" spans="1:9" ht="25.5" x14ac:dyDescent="0.25">
      <c r="A26" s="25">
        <v>20</v>
      </c>
      <c r="B26" s="33" t="s">
        <v>34</v>
      </c>
      <c r="C26" s="12" t="s">
        <v>14</v>
      </c>
      <c r="D26" s="12">
        <v>1</v>
      </c>
      <c r="E26" s="13">
        <v>80.8</v>
      </c>
      <c r="F26" s="13">
        <f t="shared" si="0"/>
        <v>72.72</v>
      </c>
      <c r="G26" s="20" t="s">
        <v>35</v>
      </c>
      <c r="H26" s="14">
        <v>4</v>
      </c>
      <c r="I26" s="26">
        <f t="shared" si="1"/>
        <v>76.72</v>
      </c>
    </row>
    <row r="27" spans="1:9" ht="18.75" x14ac:dyDescent="0.25">
      <c r="A27" s="25">
        <v>21</v>
      </c>
      <c r="B27" s="33" t="s">
        <v>493</v>
      </c>
      <c r="C27" s="12" t="s">
        <v>14</v>
      </c>
      <c r="D27" s="12">
        <v>4</v>
      </c>
      <c r="E27" s="12">
        <v>84</v>
      </c>
      <c r="F27" s="13">
        <f t="shared" si="0"/>
        <v>75.600000000000009</v>
      </c>
      <c r="G27" s="20"/>
      <c r="H27" s="12"/>
      <c r="I27" s="26">
        <f t="shared" si="1"/>
        <v>75.600000000000009</v>
      </c>
    </row>
    <row r="28" spans="1:9" ht="18.75" x14ac:dyDescent="0.25">
      <c r="A28" s="25">
        <v>22</v>
      </c>
      <c r="B28" s="33" t="s">
        <v>521</v>
      </c>
      <c r="C28" s="12" t="s">
        <v>14</v>
      </c>
      <c r="D28" s="12">
        <v>4</v>
      </c>
      <c r="E28" s="12">
        <v>83.5</v>
      </c>
      <c r="F28" s="13">
        <f t="shared" si="0"/>
        <v>75.150000000000006</v>
      </c>
      <c r="G28" s="20"/>
      <c r="H28" s="12"/>
      <c r="I28" s="26">
        <f t="shared" si="1"/>
        <v>75.150000000000006</v>
      </c>
    </row>
    <row r="29" spans="1:9" ht="18.75" x14ac:dyDescent="0.25">
      <c r="A29" s="25">
        <v>23</v>
      </c>
      <c r="B29" s="33" t="s">
        <v>490</v>
      </c>
      <c r="C29" s="12" t="s">
        <v>14</v>
      </c>
      <c r="D29" s="12">
        <v>4</v>
      </c>
      <c r="E29" s="12">
        <v>83.25</v>
      </c>
      <c r="F29" s="13">
        <f t="shared" si="0"/>
        <v>74.924999999999997</v>
      </c>
      <c r="G29" s="20"/>
      <c r="H29" s="12"/>
      <c r="I29" s="26">
        <f t="shared" si="1"/>
        <v>74.924999999999997</v>
      </c>
    </row>
    <row r="30" spans="1:9" ht="18.75" x14ac:dyDescent="0.25">
      <c r="A30" s="25">
        <v>24</v>
      </c>
      <c r="B30" s="33" t="s">
        <v>482</v>
      </c>
      <c r="C30" s="12" t="s">
        <v>14</v>
      </c>
      <c r="D30" s="12">
        <v>4</v>
      </c>
      <c r="E30" s="12">
        <v>82.5</v>
      </c>
      <c r="F30" s="13">
        <f t="shared" si="0"/>
        <v>74.25</v>
      </c>
      <c r="G30" s="20"/>
      <c r="H30" s="12"/>
      <c r="I30" s="26">
        <f t="shared" si="1"/>
        <v>74.25</v>
      </c>
    </row>
    <row r="31" spans="1:9" ht="18.75" x14ac:dyDescent="0.25">
      <c r="A31" s="25">
        <v>25</v>
      </c>
      <c r="B31" s="33" t="s">
        <v>463</v>
      </c>
      <c r="C31" s="12" t="s">
        <v>14</v>
      </c>
      <c r="D31" s="12">
        <v>2</v>
      </c>
      <c r="E31" s="12">
        <v>80</v>
      </c>
      <c r="F31" s="13">
        <f t="shared" si="0"/>
        <v>72</v>
      </c>
      <c r="G31" s="20"/>
      <c r="H31" s="12"/>
      <c r="I31" s="26">
        <f t="shared" si="1"/>
        <v>72</v>
      </c>
    </row>
    <row r="32" spans="1:9" ht="18.75" x14ac:dyDescent="0.25">
      <c r="A32" s="25">
        <v>26</v>
      </c>
      <c r="B32" s="33" t="s">
        <v>483</v>
      </c>
      <c r="C32" s="12" t="s">
        <v>14</v>
      </c>
      <c r="D32" s="12">
        <v>4</v>
      </c>
      <c r="E32" s="12">
        <v>80</v>
      </c>
      <c r="F32" s="13">
        <f t="shared" si="0"/>
        <v>72</v>
      </c>
      <c r="G32" s="20"/>
      <c r="H32" s="12"/>
      <c r="I32" s="26">
        <f t="shared" si="1"/>
        <v>72</v>
      </c>
    </row>
    <row r="33" spans="1:9" ht="18.75" x14ac:dyDescent="0.25">
      <c r="A33" s="25">
        <v>27</v>
      </c>
      <c r="B33" s="33" t="s">
        <v>36</v>
      </c>
      <c r="C33" s="12" t="s">
        <v>14</v>
      </c>
      <c r="D33" s="12">
        <v>4</v>
      </c>
      <c r="E33" s="13">
        <v>78.8</v>
      </c>
      <c r="F33" s="13">
        <f t="shared" si="0"/>
        <v>70.92</v>
      </c>
      <c r="G33" s="20" t="s">
        <v>37</v>
      </c>
      <c r="H33" s="14">
        <v>1</v>
      </c>
      <c r="I33" s="26">
        <f t="shared" si="1"/>
        <v>71.92</v>
      </c>
    </row>
    <row r="34" spans="1:9" ht="18.75" x14ac:dyDescent="0.25">
      <c r="A34" s="25">
        <v>28</v>
      </c>
      <c r="B34" s="33" t="s">
        <v>38</v>
      </c>
      <c r="C34" s="12" t="s">
        <v>14</v>
      </c>
      <c r="D34" s="12">
        <v>4</v>
      </c>
      <c r="E34" s="13">
        <v>79.8</v>
      </c>
      <c r="F34" s="13">
        <f t="shared" si="0"/>
        <v>71.819999999999993</v>
      </c>
      <c r="G34" s="20"/>
      <c r="H34" s="12"/>
      <c r="I34" s="26">
        <f t="shared" si="1"/>
        <v>71.819999999999993</v>
      </c>
    </row>
    <row r="35" spans="1:9" ht="18.75" x14ac:dyDescent="0.25">
      <c r="A35" s="25">
        <v>29</v>
      </c>
      <c r="B35" s="33" t="s">
        <v>444</v>
      </c>
      <c r="C35" s="12" t="s">
        <v>14</v>
      </c>
      <c r="D35" s="12">
        <v>3</v>
      </c>
      <c r="E35" s="12">
        <v>77</v>
      </c>
      <c r="F35" s="13">
        <f t="shared" si="0"/>
        <v>69.3</v>
      </c>
      <c r="G35" s="20" t="s">
        <v>513</v>
      </c>
      <c r="H35" s="12">
        <v>1</v>
      </c>
      <c r="I35" s="26">
        <f t="shared" si="1"/>
        <v>70.3</v>
      </c>
    </row>
    <row r="36" spans="1:9" ht="18.75" x14ac:dyDescent="0.25">
      <c r="A36" s="25">
        <v>30</v>
      </c>
      <c r="B36" s="33" t="s">
        <v>522</v>
      </c>
      <c r="C36" s="12" t="s">
        <v>14</v>
      </c>
      <c r="D36" s="12">
        <v>4</v>
      </c>
      <c r="E36" s="12">
        <v>78</v>
      </c>
      <c r="F36" s="13">
        <f t="shared" si="0"/>
        <v>70.2</v>
      </c>
      <c r="G36" s="20"/>
      <c r="H36" s="12"/>
      <c r="I36" s="26">
        <f t="shared" si="1"/>
        <v>70.2</v>
      </c>
    </row>
    <row r="37" spans="1:9" ht="25.5" x14ac:dyDescent="0.25">
      <c r="A37" s="25">
        <v>31</v>
      </c>
      <c r="B37" s="33" t="s">
        <v>41</v>
      </c>
      <c r="C37" s="12" t="s">
        <v>14</v>
      </c>
      <c r="D37" s="12">
        <v>1</v>
      </c>
      <c r="E37" s="13">
        <v>74.3</v>
      </c>
      <c r="F37" s="13">
        <f t="shared" si="0"/>
        <v>66.87</v>
      </c>
      <c r="G37" s="21" t="s">
        <v>329</v>
      </c>
      <c r="H37" s="14">
        <v>3</v>
      </c>
      <c r="I37" s="26">
        <f t="shared" si="1"/>
        <v>69.87</v>
      </c>
    </row>
    <row r="38" spans="1:9" ht="18.75" x14ac:dyDescent="0.25">
      <c r="A38" s="25">
        <v>32</v>
      </c>
      <c r="B38" s="33" t="s">
        <v>494</v>
      </c>
      <c r="C38" s="12" t="s">
        <v>14</v>
      </c>
      <c r="D38" s="12">
        <v>4</v>
      </c>
      <c r="E38" s="12">
        <v>76.75</v>
      </c>
      <c r="F38" s="13">
        <f t="shared" si="0"/>
        <v>69.075000000000003</v>
      </c>
      <c r="G38" s="20"/>
      <c r="H38" s="12"/>
      <c r="I38" s="26">
        <f t="shared" si="1"/>
        <v>69.075000000000003</v>
      </c>
    </row>
    <row r="39" spans="1:9" ht="18.75" x14ac:dyDescent="0.25">
      <c r="A39" s="25">
        <v>33</v>
      </c>
      <c r="B39" s="33" t="s">
        <v>447</v>
      </c>
      <c r="C39" s="12" t="s">
        <v>14</v>
      </c>
      <c r="D39" s="12">
        <v>3</v>
      </c>
      <c r="E39" s="12">
        <v>76.5</v>
      </c>
      <c r="F39" s="13">
        <f t="shared" ref="F39:F70" si="2">SUM(E39)*0.9</f>
        <v>68.850000000000009</v>
      </c>
      <c r="G39" s="20"/>
      <c r="H39" s="12"/>
      <c r="I39" s="26">
        <f t="shared" ref="I39:I70" si="3">SUM(F39,H39)</f>
        <v>68.850000000000009</v>
      </c>
    </row>
    <row r="40" spans="1:9" ht="18.75" x14ac:dyDescent="0.25">
      <c r="A40" s="25">
        <v>34</v>
      </c>
      <c r="B40" s="33" t="s">
        <v>480</v>
      </c>
      <c r="C40" s="12" t="s">
        <v>14</v>
      </c>
      <c r="D40" s="12">
        <v>4</v>
      </c>
      <c r="E40" s="12">
        <v>76.5</v>
      </c>
      <c r="F40" s="13">
        <f t="shared" si="2"/>
        <v>68.850000000000009</v>
      </c>
      <c r="G40" s="20"/>
      <c r="H40" s="12"/>
      <c r="I40" s="26">
        <f t="shared" si="3"/>
        <v>68.850000000000009</v>
      </c>
    </row>
    <row r="41" spans="1:9" ht="18.75" x14ac:dyDescent="0.25">
      <c r="A41" s="25">
        <v>35</v>
      </c>
      <c r="B41" s="33" t="s">
        <v>39</v>
      </c>
      <c r="C41" s="12" t="s">
        <v>14</v>
      </c>
      <c r="D41" s="12">
        <v>4</v>
      </c>
      <c r="E41" s="13">
        <v>76.5</v>
      </c>
      <c r="F41" s="13">
        <f t="shared" si="2"/>
        <v>68.850000000000009</v>
      </c>
      <c r="G41" s="20"/>
      <c r="H41" s="12"/>
      <c r="I41" s="26">
        <f t="shared" si="3"/>
        <v>68.850000000000009</v>
      </c>
    </row>
    <row r="42" spans="1:9" ht="18.75" x14ac:dyDescent="0.25">
      <c r="A42" s="25">
        <v>36</v>
      </c>
      <c r="B42" s="33" t="s">
        <v>552</v>
      </c>
      <c r="C42" s="12" t="s">
        <v>14</v>
      </c>
      <c r="D42" s="12">
        <v>4</v>
      </c>
      <c r="E42" s="12">
        <v>76.25</v>
      </c>
      <c r="F42" s="13">
        <f t="shared" si="2"/>
        <v>68.625</v>
      </c>
      <c r="G42" s="20" t="s">
        <v>513</v>
      </c>
      <c r="H42" s="12">
        <v>1</v>
      </c>
      <c r="I42" s="26">
        <f t="shared" si="3"/>
        <v>69.625</v>
      </c>
    </row>
    <row r="43" spans="1:9" ht="18.75" x14ac:dyDescent="0.25">
      <c r="A43" s="25">
        <v>37</v>
      </c>
      <c r="B43" s="33" t="s">
        <v>553</v>
      </c>
      <c r="C43" s="12" t="s">
        <v>14</v>
      </c>
      <c r="D43" s="12">
        <v>1</v>
      </c>
      <c r="E43" s="12">
        <v>75.75</v>
      </c>
      <c r="F43" s="13">
        <f t="shared" si="2"/>
        <v>68.174999999999997</v>
      </c>
      <c r="G43" s="20"/>
      <c r="H43" s="12"/>
      <c r="I43" s="26">
        <f t="shared" si="3"/>
        <v>68.174999999999997</v>
      </c>
    </row>
    <row r="44" spans="1:9" ht="18.75" x14ac:dyDescent="0.25">
      <c r="A44" s="25">
        <v>38</v>
      </c>
      <c r="B44" s="33" t="s">
        <v>554</v>
      </c>
      <c r="C44" s="12" t="s">
        <v>14</v>
      </c>
      <c r="D44" s="12">
        <v>3</v>
      </c>
      <c r="E44" s="12">
        <v>72.25</v>
      </c>
      <c r="F44" s="13">
        <f t="shared" si="2"/>
        <v>65.025000000000006</v>
      </c>
      <c r="G44" s="20" t="s">
        <v>514</v>
      </c>
      <c r="H44" s="12">
        <v>3</v>
      </c>
      <c r="I44" s="26">
        <f t="shared" si="3"/>
        <v>68.025000000000006</v>
      </c>
    </row>
    <row r="45" spans="1:9" ht="25.5" x14ac:dyDescent="0.25">
      <c r="A45" s="25">
        <v>39</v>
      </c>
      <c r="B45" s="33" t="s">
        <v>40</v>
      </c>
      <c r="C45" s="12" t="s">
        <v>14</v>
      </c>
      <c r="D45" s="12">
        <v>1</v>
      </c>
      <c r="E45" s="13">
        <v>74.3</v>
      </c>
      <c r="F45" s="13">
        <f t="shared" si="2"/>
        <v>66.87</v>
      </c>
      <c r="G45" s="20" t="s">
        <v>32</v>
      </c>
      <c r="H45" s="14">
        <v>1</v>
      </c>
      <c r="I45" s="26">
        <f t="shared" si="3"/>
        <v>67.87</v>
      </c>
    </row>
    <row r="46" spans="1:9" ht="18.75" x14ac:dyDescent="0.25">
      <c r="A46" s="25">
        <v>40</v>
      </c>
      <c r="B46" s="33" t="s">
        <v>555</v>
      </c>
      <c r="C46" s="12" t="s">
        <v>14</v>
      </c>
      <c r="D46" s="12">
        <v>1</v>
      </c>
      <c r="E46" s="12">
        <v>75.25</v>
      </c>
      <c r="F46" s="13">
        <f t="shared" si="2"/>
        <v>67.725000000000009</v>
      </c>
      <c r="G46" s="20"/>
      <c r="H46" s="12"/>
      <c r="I46" s="26">
        <f t="shared" si="3"/>
        <v>67.725000000000009</v>
      </c>
    </row>
    <row r="47" spans="1:9" ht="18.75" x14ac:dyDescent="0.25">
      <c r="A47" s="25">
        <v>41</v>
      </c>
      <c r="B47" s="33" t="s">
        <v>462</v>
      </c>
      <c r="C47" s="12" t="s">
        <v>14</v>
      </c>
      <c r="D47" s="12">
        <v>2</v>
      </c>
      <c r="E47" s="12">
        <v>75</v>
      </c>
      <c r="F47" s="13">
        <f t="shared" si="2"/>
        <v>67.5</v>
      </c>
      <c r="G47" s="20"/>
      <c r="H47" s="12"/>
      <c r="I47" s="26">
        <f t="shared" si="3"/>
        <v>67.5</v>
      </c>
    </row>
    <row r="48" spans="1:9" ht="18.75" x14ac:dyDescent="0.25">
      <c r="A48" s="25">
        <v>42</v>
      </c>
      <c r="B48" s="33" t="s">
        <v>486</v>
      </c>
      <c r="C48" s="12" t="s">
        <v>14</v>
      </c>
      <c r="D48" s="12">
        <v>4</v>
      </c>
      <c r="E48" s="12">
        <v>75</v>
      </c>
      <c r="F48" s="13">
        <f t="shared" si="2"/>
        <v>67.5</v>
      </c>
      <c r="G48" s="20"/>
      <c r="H48" s="12"/>
      <c r="I48" s="26">
        <f t="shared" si="3"/>
        <v>67.5</v>
      </c>
    </row>
    <row r="49" spans="1:9" ht="18.75" x14ac:dyDescent="0.25">
      <c r="A49" s="25">
        <v>43</v>
      </c>
      <c r="B49" s="33" t="s">
        <v>456</v>
      </c>
      <c r="C49" s="12" t="s">
        <v>14</v>
      </c>
      <c r="D49" s="12">
        <v>1</v>
      </c>
      <c r="E49" s="12">
        <v>74.5</v>
      </c>
      <c r="F49" s="13">
        <f t="shared" si="2"/>
        <v>67.05</v>
      </c>
      <c r="G49" s="20"/>
      <c r="H49" s="12"/>
      <c r="I49" s="26">
        <f t="shared" si="3"/>
        <v>67.05</v>
      </c>
    </row>
    <row r="50" spans="1:9" ht="18.75" x14ac:dyDescent="0.25">
      <c r="A50" s="25">
        <v>44</v>
      </c>
      <c r="B50" s="33" t="s">
        <v>468</v>
      </c>
      <c r="C50" s="12" t="s">
        <v>14</v>
      </c>
      <c r="D50" s="12">
        <v>2</v>
      </c>
      <c r="E50" s="12">
        <v>74.5</v>
      </c>
      <c r="F50" s="13">
        <f t="shared" si="2"/>
        <v>67.05</v>
      </c>
      <c r="G50" s="20"/>
      <c r="H50" s="12"/>
      <c r="I50" s="26">
        <f t="shared" si="3"/>
        <v>67.05</v>
      </c>
    </row>
    <row r="51" spans="1:9" ht="41.25" customHeight="1" x14ac:dyDescent="0.25">
      <c r="A51" s="25">
        <v>45</v>
      </c>
      <c r="B51" s="33" t="s">
        <v>475</v>
      </c>
      <c r="C51" s="12" t="s">
        <v>14</v>
      </c>
      <c r="D51" s="12">
        <v>2</v>
      </c>
      <c r="E51" s="12">
        <v>72.75</v>
      </c>
      <c r="F51" s="13">
        <f t="shared" si="2"/>
        <v>65.475000000000009</v>
      </c>
      <c r="G51" s="20" t="s">
        <v>517</v>
      </c>
      <c r="H51" s="12">
        <v>1.5</v>
      </c>
      <c r="I51" s="26">
        <f t="shared" si="3"/>
        <v>66.975000000000009</v>
      </c>
    </row>
    <row r="52" spans="1:9" ht="18.75" x14ac:dyDescent="0.25">
      <c r="A52" s="25">
        <v>46</v>
      </c>
      <c r="B52" s="33" t="s">
        <v>42</v>
      </c>
      <c r="C52" s="12" t="s">
        <v>14</v>
      </c>
      <c r="D52" s="12">
        <v>3</v>
      </c>
      <c r="E52" s="13">
        <v>74.3</v>
      </c>
      <c r="F52" s="13">
        <f t="shared" si="2"/>
        <v>66.87</v>
      </c>
      <c r="G52" s="21"/>
      <c r="H52" s="12"/>
      <c r="I52" s="26">
        <f t="shared" si="3"/>
        <v>66.87</v>
      </c>
    </row>
    <row r="53" spans="1:9" ht="18.75" x14ac:dyDescent="0.25">
      <c r="A53" s="25">
        <v>47</v>
      </c>
      <c r="B53" s="33" t="s">
        <v>472</v>
      </c>
      <c r="C53" s="12" t="s">
        <v>14</v>
      </c>
      <c r="D53" s="12">
        <v>2</v>
      </c>
      <c r="E53" s="12">
        <v>74.25</v>
      </c>
      <c r="F53" s="13">
        <f t="shared" si="2"/>
        <v>66.825000000000003</v>
      </c>
      <c r="G53" s="20"/>
      <c r="H53" s="12"/>
      <c r="I53" s="26">
        <f t="shared" si="3"/>
        <v>66.825000000000003</v>
      </c>
    </row>
    <row r="54" spans="1:9" ht="18.75" x14ac:dyDescent="0.25">
      <c r="A54" s="25">
        <v>48</v>
      </c>
      <c r="B54" s="33" t="s">
        <v>455</v>
      </c>
      <c r="C54" s="12" t="s">
        <v>14</v>
      </c>
      <c r="D54" s="12">
        <v>1</v>
      </c>
      <c r="E54" s="12">
        <v>74</v>
      </c>
      <c r="F54" s="13">
        <f t="shared" si="2"/>
        <v>66.600000000000009</v>
      </c>
      <c r="G54" s="20"/>
      <c r="H54" s="12"/>
      <c r="I54" s="26">
        <f t="shared" si="3"/>
        <v>66.600000000000009</v>
      </c>
    </row>
    <row r="55" spans="1:9" ht="18.75" x14ac:dyDescent="0.25">
      <c r="A55" s="25">
        <v>49</v>
      </c>
      <c r="B55" s="33" t="s">
        <v>457</v>
      </c>
      <c r="C55" s="12" t="s">
        <v>14</v>
      </c>
      <c r="D55" s="12">
        <v>1</v>
      </c>
      <c r="E55" s="12">
        <v>74</v>
      </c>
      <c r="F55" s="13">
        <f t="shared" si="2"/>
        <v>66.600000000000009</v>
      </c>
      <c r="G55" s="20"/>
      <c r="H55" s="12"/>
      <c r="I55" s="26">
        <f t="shared" si="3"/>
        <v>66.600000000000009</v>
      </c>
    </row>
    <row r="56" spans="1:9" ht="18.75" x14ac:dyDescent="0.25">
      <c r="A56" s="25">
        <v>50</v>
      </c>
      <c r="B56" s="33" t="s">
        <v>466</v>
      </c>
      <c r="C56" s="12" t="s">
        <v>14</v>
      </c>
      <c r="D56" s="12">
        <v>2</v>
      </c>
      <c r="E56" s="12">
        <v>74</v>
      </c>
      <c r="F56" s="13">
        <f t="shared" si="2"/>
        <v>66.600000000000009</v>
      </c>
      <c r="G56" s="20"/>
      <c r="H56" s="12"/>
      <c r="I56" s="26">
        <f t="shared" si="3"/>
        <v>66.600000000000009</v>
      </c>
    </row>
    <row r="57" spans="1:9" ht="18.75" x14ac:dyDescent="0.25">
      <c r="A57" s="25">
        <v>51</v>
      </c>
      <c r="B57" s="33" t="s">
        <v>461</v>
      </c>
      <c r="C57" s="12" t="s">
        <v>14</v>
      </c>
      <c r="D57" s="12">
        <v>2</v>
      </c>
      <c r="E57" s="12">
        <v>72.75</v>
      </c>
      <c r="F57" s="13">
        <f t="shared" si="2"/>
        <v>65.475000000000009</v>
      </c>
      <c r="G57" s="20" t="s">
        <v>513</v>
      </c>
      <c r="H57" s="12">
        <v>1</v>
      </c>
      <c r="I57" s="26">
        <f t="shared" si="3"/>
        <v>66.475000000000009</v>
      </c>
    </row>
    <row r="58" spans="1:9" ht="18.75" x14ac:dyDescent="0.25">
      <c r="A58" s="25">
        <v>52</v>
      </c>
      <c r="B58" s="33" t="s">
        <v>467</v>
      </c>
      <c r="C58" s="12" t="s">
        <v>14</v>
      </c>
      <c r="D58" s="12">
        <v>2</v>
      </c>
      <c r="E58" s="12">
        <v>73.75</v>
      </c>
      <c r="F58" s="13">
        <f t="shared" si="2"/>
        <v>66.375</v>
      </c>
      <c r="G58" s="20"/>
      <c r="H58" s="12"/>
      <c r="I58" s="26">
        <f t="shared" si="3"/>
        <v>66.375</v>
      </c>
    </row>
    <row r="59" spans="1:9" ht="18.75" x14ac:dyDescent="0.25">
      <c r="A59" s="25">
        <v>53</v>
      </c>
      <c r="B59" s="33" t="s">
        <v>476</v>
      </c>
      <c r="C59" s="12" t="s">
        <v>14</v>
      </c>
      <c r="D59" s="12">
        <v>2</v>
      </c>
      <c r="E59" s="12">
        <v>73.75</v>
      </c>
      <c r="F59" s="13">
        <f t="shared" si="2"/>
        <v>66.375</v>
      </c>
      <c r="G59" s="20"/>
      <c r="H59" s="12"/>
      <c r="I59" s="26">
        <f t="shared" si="3"/>
        <v>66.375</v>
      </c>
    </row>
    <row r="60" spans="1:9" ht="18.75" x14ac:dyDescent="0.25">
      <c r="A60" s="25">
        <v>54</v>
      </c>
      <c r="B60" s="33" t="s">
        <v>443</v>
      </c>
      <c r="C60" s="12" t="s">
        <v>14</v>
      </c>
      <c r="D60" s="12">
        <v>3</v>
      </c>
      <c r="E60" s="12">
        <v>73.5</v>
      </c>
      <c r="F60" s="13">
        <f t="shared" si="2"/>
        <v>66.150000000000006</v>
      </c>
      <c r="G60" s="20"/>
      <c r="H60" s="12"/>
      <c r="I60" s="26">
        <f t="shared" si="3"/>
        <v>66.150000000000006</v>
      </c>
    </row>
    <row r="61" spans="1:9" ht="18.75" x14ac:dyDescent="0.25">
      <c r="A61" s="25">
        <v>55</v>
      </c>
      <c r="B61" s="33" t="s">
        <v>520</v>
      </c>
      <c r="C61" s="12" t="s">
        <v>14</v>
      </c>
      <c r="D61" s="12">
        <v>2</v>
      </c>
      <c r="E61" s="12">
        <v>73.5</v>
      </c>
      <c r="F61" s="13">
        <f t="shared" si="2"/>
        <v>66.150000000000006</v>
      </c>
      <c r="G61" s="20"/>
      <c r="H61" s="12"/>
      <c r="I61" s="26">
        <f t="shared" si="3"/>
        <v>66.150000000000006</v>
      </c>
    </row>
    <row r="62" spans="1:9" ht="18.75" x14ac:dyDescent="0.25">
      <c r="A62" s="25">
        <v>56</v>
      </c>
      <c r="B62" s="33" t="s">
        <v>471</v>
      </c>
      <c r="C62" s="12" t="s">
        <v>14</v>
      </c>
      <c r="D62" s="12">
        <v>2</v>
      </c>
      <c r="E62" s="12">
        <v>73.5</v>
      </c>
      <c r="F62" s="13">
        <f t="shared" si="2"/>
        <v>66.150000000000006</v>
      </c>
      <c r="G62" s="20"/>
      <c r="H62" s="12"/>
      <c r="I62" s="26">
        <f t="shared" si="3"/>
        <v>66.150000000000006</v>
      </c>
    </row>
    <row r="63" spans="1:9" ht="18.75" x14ac:dyDescent="0.25">
      <c r="A63" s="25">
        <v>57</v>
      </c>
      <c r="B63" s="33" t="s">
        <v>473</v>
      </c>
      <c r="C63" s="12" t="s">
        <v>14</v>
      </c>
      <c r="D63" s="12">
        <v>2</v>
      </c>
      <c r="E63" s="12">
        <v>71.25</v>
      </c>
      <c r="F63" s="13">
        <f t="shared" si="2"/>
        <v>64.125</v>
      </c>
      <c r="G63" s="20" t="s">
        <v>516</v>
      </c>
      <c r="H63" s="12">
        <v>2</v>
      </c>
      <c r="I63" s="26">
        <f t="shared" si="3"/>
        <v>66.125</v>
      </c>
    </row>
    <row r="64" spans="1:9" ht="18.75" x14ac:dyDescent="0.25">
      <c r="A64" s="25">
        <v>58</v>
      </c>
      <c r="B64" s="33" t="s">
        <v>445</v>
      </c>
      <c r="C64" s="12" t="s">
        <v>14</v>
      </c>
      <c r="D64" s="12">
        <v>3</v>
      </c>
      <c r="E64" s="12">
        <v>73.25</v>
      </c>
      <c r="F64" s="13">
        <f t="shared" si="2"/>
        <v>65.924999999999997</v>
      </c>
      <c r="G64" s="20"/>
      <c r="H64" s="12"/>
      <c r="I64" s="26">
        <f t="shared" si="3"/>
        <v>65.924999999999997</v>
      </c>
    </row>
    <row r="65" spans="1:9" ht="18.75" x14ac:dyDescent="0.25">
      <c r="A65" s="25">
        <v>59</v>
      </c>
      <c r="B65" s="33" t="s">
        <v>518</v>
      </c>
      <c r="C65" s="12" t="s">
        <v>14</v>
      </c>
      <c r="D65" s="12">
        <v>3</v>
      </c>
      <c r="E65" s="12">
        <v>73.25</v>
      </c>
      <c r="F65" s="13">
        <f t="shared" si="2"/>
        <v>65.924999999999997</v>
      </c>
      <c r="G65" s="20"/>
      <c r="H65" s="12"/>
      <c r="I65" s="26">
        <f t="shared" si="3"/>
        <v>65.924999999999997</v>
      </c>
    </row>
    <row r="66" spans="1:9" ht="18.75" x14ac:dyDescent="0.25">
      <c r="A66" s="25">
        <v>60</v>
      </c>
      <c r="B66" s="33" t="s">
        <v>477</v>
      </c>
      <c r="C66" s="12" t="s">
        <v>14</v>
      </c>
      <c r="D66" s="12">
        <v>2</v>
      </c>
      <c r="E66" s="12">
        <v>73.25</v>
      </c>
      <c r="F66" s="13">
        <f t="shared" si="2"/>
        <v>65.924999999999997</v>
      </c>
      <c r="G66" s="20"/>
      <c r="H66" s="12"/>
      <c r="I66" s="26">
        <f t="shared" si="3"/>
        <v>65.924999999999997</v>
      </c>
    </row>
    <row r="67" spans="1:9" ht="18.75" x14ac:dyDescent="0.25">
      <c r="A67" s="25">
        <v>61</v>
      </c>
      <c r="B67" s="33" t="s">
        <v>449</v>
      </c>
      <c r="C67" s="12" t="s">
        <v>14</v>
      </c>
      <c r="D67" s="12">
        <v>3</v>
      </c>
      <c r="E67" s="12">
        <v>72</v>
      </c>
      <c r="F67" s="13">
        <f t="shared" si="2"/>
        <v>64.8</v>
      </c>
      <c r="G67" s="20" t="s">
        <v>513</v>
      </c>
      <c r="H67" s="12">
        <v>1</v>
      </c>
      <c r="I67" s="26">
        <f t="shared" si="3"/>
        <v>65.8</v>
      </c>
    </row>
    <row r="68" spans="1:9" ht="18.75" x14ac:dyDescent="0.25">
      <c r="A68" s="25">
        <v>62</v>
      </c>
      <c r="B68" s="33" t="s">
        <v>487</v>
      </c>
      <c r="C68" s="12" t="s">
        <v>14</v>
      </c>
      <c r="D68" s="12">
        <v>4</v>
      </c>
      <c r="E68" s="12">
        <v>73</v>
      </c>
      <c r="F68" s="13">
        <f t="shared" si="2"/>
        <v>65.7</v>
      </c>
      <c r="G68" s="20"/>
      <c r="H68" s="12"/>
      <c r="I68" s="26">
        <f t="shared" si="3"/>
        <v>65.7</v>
      </c>
    </row>
    <row r="69" spans="1:9" ht="18.75" customHeight="1" x14ac:dyDescent="0.25">
      <c r="A69" s="25">
        <v>63</v>
      </c>
      <c r="B69" s="33" t="s">
        <v>465</v>
      </c>
      <c r="C69" s="12" t="s">
        <v>14</v>
      </c>
      <c r="D69" s="12">
        <v>2</v>
      </c>
      <c r="E69" s="12">
        <v>72.75</v>
      </c>
      <c r="F69" s="13">
        <f t="shared" si="2"/>
        <v>65.475000000000009</v>
      </c>
      <c r="G69" s="20"/>
      <c r="H69" s="12"/>
      <c r="I69" s="26">
        <f t="shared" si="3"/>
        <v>65.475000000000009</v>
      </c>
    </row>
    <row r="70" spans="1:9" ht="38.25" x14ac:dyDescent="0.25">
      <c r="A70" s="25">
        <v>64</v>
      </c>
      <c r="B70" s="33" t="s">
        <v>501</v>
      </c>
      <c r="C70" s="12" t="s">
        <v>14</v>
      </c>
      <c r="D70" s="12">
        <v>1</v>
      </c>
      <c r="E70" s="13">
        <v>70.3</v>
      </c>
      <c r="F70" s="13">
        <f t="shared" si="2"/>
        <v>63.269999999999996</v>
      </c>
      <c r="G70" s="20" t="s">
        <v>43</v>
      </c>
      <c r="H70" s="14">
        <v>2</v>
      </c>
      <c r="I70" s="26">
        <f t="shared" si="3"/>
        <v>65.27</v>
      </c>
    </row>
    <row r="71" spans="1:9" ht="18.75" x14ac:dyDescent="0.25">
      <c r="A71" s="25">
        <v>65</v>
      </c>
      <c r="B71" s="33" t="s">
        <v>485</v>
      </c>
      <c r="C71" s="12" t="s">
        <v>14</v>
      </c>
      <c r="D71" s="12">
        <v>4</v>
      </c>
      <c r="E71" s="12">
        <v>71.75</v>
      </c>
      <c r="F71" s="13">
        <f t="shared" ref="F71:F102" si="4">SUM(E71)*0.9</f>
        <v>64.575000000000003</v>
      </c>
      <c r="G71" s="20"/>
      <c r="H71" s="12"/>
      <c r="I71" s="26">
        <f t="shared" ref="I71:I102" si="5">SUM(F71,H71)</f>
        <v>64.575000000000003</v>
      </c>
    </row>
    <row r="72" spans="1:9" ht="25.5" x14ac:dyDescent="0.25">
      <c r="A72" s="25">
        <v>66</v>
      </c>
      <c r="B72" s="33" t="s">
        <v>556</v>
      </c>
      <c r="C72" s="12" t="s">
        <v>14</v>
      </c>
      <c r="D72" s="12">
        <v>1</v>
      </c>
      <c r="E72" s="12">
        <v>71.5</v>
      </c>
      <c r="F72" s="13">
        <f t="shared" si="4"/>
        <v>64.350000000000009</v>
      </c>
      <c r="G72" s="20" t="s">
        <v>20</v>
      </c>
      <c r="H72" s="12">
        <v>0.5</v>
      </c>
      <c r="I72" s="26">
        <f t="shared" si="5"/>
        <v>64.850000000000009</v>
      </c>
    </row>
    <row r="73" spans="1:9" ht="18.75" x14ac:dyDescent="0.25">
      <c r="A73" s="25">
        <v>67</v>
      </c>
      <c r="B73" s="33" t="s">
        <v>491</v>
      </c>
      <c r="C73" s="12" t="s">
        <v>14</v>
      </c>
      <c r="D73" s="12">
        <v>4</v>
      </c>
      <c r="E73" s="12">
        <v>71.5</v>
      </c>
      <c r="F73" s="13">
        <f t="shared" si="4"/>
        <v>64.350000000000009</v>
      </c>
      <c r="G73" s="20"/>
      <c r="H73" s="12"/>
      <c r="I73" s="26">
        <f t="shared" si="5"/>
        <v>64.350000000000009</v>
      </c>
    </row>
    <row r="74" spans="1:9" ht="18.75" x14ac:dyDescent="0.25">
      <c r="A74" s="25">
        <v>68</v>
      </c>
      <c r="B74" s="33" t="s">
        <v>557</v>
      </c>
      <c r="C74" s="12" t="s">
        <v>14</v>
      </c>
      <c r="D74" s="12">
        <v>1</v>
      </c>
      <c r="E74" s="12">
        <v>71.25</v>
      </c>
      <c r="F74" s="13">
        <f t="shared" si="4"/>
        <v>64.125</v>
      </c>
      <c r="G74" s="20"/>
      <c r="H74" s="12"/>
      <c r="I74" s="26">
        <f t="shared" si="5"/>
        <v>64.125</v>
      </c>
    </row>
    <row r="75" spans="1:9" ht="18.75" x14ac:dyDescent="0.25">
      <c r="A75" s="25">
        <v>69</v>
      </c>
      <c r="B75" s="33" t="s">
        <v>558</v>
      </c>
      <c r="C75" s="12" t="s">
        <v>14</v>
      </c>
      <c r="D75" s="12">
        <v>3</v>
      </c>
      <c r="E75" s="12">
        <v>69</v>
      </c>
      <c r="F75" s="13">
        <f t="shared" si="4"/>
        <v>62.1</v>
      </c>
      <c r="G75" s="20" t="s">
        <v>516</v>
      </c>
      <c r="H75" s="12">
        <v>2</v>
      </c>
      <c r="I75" s="26">
        <f t="shared" si="5"/>
        <v>64.099999999999994</v>
      </c>
    </row>
    <row r="76" spans="1:9" ht="18.75" x14ac:dyDescent="0.25">
      <c r="A76" s="25">
        <v>70</v>
      </c>
      <c r="B76" s="33" t="s">
        <v>450</v>
      </c>
      <c r="C76" s="12" t="s">
        <v>14</v>
      </c>
      <c r="D76" s="12">
        <v>3</v>
      </c>
      <c r="E76" s="12">
        <v>71</v>
      </c>
      <c r="F76" s="13">
        <f t="shared" si="4"/>
        <v>63.9</v>
      </c>
      <c r="G76" s="20"/>
      <c r="H76" s="12"/>
      <c r="I76" s="26">
        <f t="shared" si="5"/>
        <v>63.9</v>
      </c>
    </row>
    <row r="77" spans="1:9" ht="18.75" x14ac:dyDescent="0.25">
      <c r="A77" s="25">
        <v>71</v>
      </c>
      <c r="B77" s="33" t="s">
        <v>492</v>
      </c>
      <c r="C77" s="12" t="s">
        <v>14</v>
      </c>
      <c r="D77" s="12">
        <v>4</v>
      </c>
      <c r="E77" s="12">
        <v>71</v>
      </c>
      <c r="F77" s="13">
        <f t="shared" si="4"/>
        <v>63.9</v>
      </c>
      <c r="G77" s="20"/>
      <c r="H77" s="12"/>
      <c r="I77" s="26">
        <f t="shared" si="5"/>
        <v>63.9</v>
      </c>
    </row>
    <row r="78" spans="1:9" ht="18.75" x14ac:dyDescent="0.25">
      <c r="A78" s="25">
        <v>72</v>
      </c>
      <c r="B78" s="33" t="s">
        <v>446</v>
      </c>
      <c r="C78" s="12" t="s">
        <v>14</v>
      </c>
      <c r="D78" s="12">
        <v>3</v>
      </c>
      <c r="E78" s="12">
        <v>70.75</v>
      </c>
      <c r="F78" s="13">
        <f t="shared" si="4"/>
        <v>63.675000000000004</v>
      </c>
      <c r="G78" s="20"/>
      <c r="H78" s="12"/>
      <c r="I78" s="26">
        <f t="shared" si="5"/>
        <v>63.675000000000004</v>
      </c>
    </row>
    <row r="79" spans="1:9" ht="18.75" x14ac:dyDescent="0.25">
      <c r="A79" s="25">
        <v>73</v>
      </c>
      <c r="B79" s="33" t="s">
        <v>484</v>
      </c>
      <c r="C79" s="12" t="s">
        <v>14</v>
      </c>
      <c r="D79" s="12">
        <v>4</v>
      </c>
      <c r="E79" s="12">
        <v>70.75</v>
      </c>
      <c r="F79" s="13">
        <f t="shared" si="4"/>
        <v>63.675000000000004</v>
      </c>
      <c r="G79" s="20"/>
      <c r="H79" s="12"/>
      <c r="I79" s="26">
        <f t="shared" si="5"/>
        <v>63.675000000000004</v>
      </c>
    </row>
    <row r="80" spans="1:9" ht="18.75" x14ac:dyDescent="0.25">
      <c r="A80" s="25">
        <v>74</v>
      </c>
      <c r="B80" s="33" t="s">
        <v>523</v>
      </c>
      <c r="C80" s="12" t="s">
        <v>14</v>
      </c>
      <c r="D80" s="12">
        <v>4</v>
      </c>
      <c r="E80" s="12">
        <v>70.25</v>
      </c>
      <c r="F80" s="13">
        <f t="shared" si="4"/>
        <v>63.225000000000001</v>
      </c>
      <c r="G80" s="20"/>
      <c r="H80" s="12"/>
      <c r="I80" s="26">
        <f t="shared" si="5"/>
        <v>63.225000000000001</v>
      </c>
    </row>
    <row r="81" spans="1:9" ht="18.75" customHeight="1" x14ac:dyDescent="0.25">
      <c r="A81" s="25">
        <v>75</v>
      </c>
      <c r="B81" s="33" t="s">
        <v>464</v>
      </c>
      <c r="C81" s="12" t="s">
        <v>14</v>
      </c>
      <c r="D81" s="12">
        <v>2</v>
      </c>
      <c r="E81" s="12">
        <v>70</v>
      </c>
      <c r="F81" s="13">
        <f t="shared" si="4"/>
        <v>63</v>
      </c>
      <c r="G81" s="20"/>
      <c r="H81" s="12"/>
      <c r="I81" s="26">
        <f t="shared" si="5"/>
        <v>63</v>
      </c>
    </row>
    <row r="82" spans="1:9" ht="18.75" x14ac:dyDescent="0.25">
      <c r="A82" s="25">
        <v>76</v>
      </c>
      <c r="B82" s="33" t="s">
        <v>559</v>
      </c>
      <c r="C82" s="12" t="s">
        <v>14</v>
      </c>
      <c r="D82" s="12">
        <v>3</v>
      </c>
      <c r="E82" s="12">
        <v>67.5</v>
      </c>
      <c r="F82" s="13">
        <f t="shared" si="4"/>
        <v>60.75</v>
      </c>
      <c r="G82" s="20" t="s">
        <v>516</v>
      </c>
      <c r="H82" s="12">
        <v>2</v>
      </c>
      <c r="I82" s="26">
        <f t="shared" si="5"/>
        <v>62.75</v>
      </c>
    </row>
    <row r="83" spans="1:9" ht="18.75" x14ac:dyDescent="0.25">
      <c r="A83" s="25">
        <v>77</v>
      </c>
      <c r="B83" s="33" t="s">
        <v>448</v>
      </c>
      <c r="C83" s="12" t="s">
        <v>14</v>
      </c>
      <c r="D83" s="12">
        <v>3</v>
      </c>
      <c r="E83" s="12">
        <v>69.5</v>
      </c>
      <c r="F83" s="13">
        <f t="shared" si="4"/>
        <v>62.550000000000004</v>
      </c>
      <c r="G83" s="20"/>
      <c r="H83" s="12"/>
      <c r="I83" s="26">
        <f t="shared" si="5"/>
        <v>62.550000000000004</v>
      </c>
    </row>
    <row r="84" spans="1:9" ht="23.25" customHeight="1" x14ac:dyDescent="0.25">
      <c r="A84" s="25">
        <v>78</v>
      </c>
      <c r="B84" s="33" t="s">
        <v>481</v>
      </c>
      <c r="C84" s="12" t="s">
        <v>14</v>
      </c>
      <c r="D84" s="12">
        <v>4</v>
      </c>
      <c r="E84" s="12">
        <v>69.25</v>
      </c>
      <c r="F84" s="13">
        <f t="shared" si="4"/>
        <v>62.325000000000003</v>
      </c>
      <c r="G84" s="20"/>
      <c r="H84" s="12"/>
      <c r="I84" s="26">
        <f t="shared" si="5"/>
        <v>62.325000000000003</v>
      </c>
    </row>
    <row r="85" spans="1:9" ht="18.75" x14ac:dyDescent="0.25">
      <c r="A85" s="25">
        <v>79</v>
      </c>
      <c r="B85" s="33" t="s">
        <v>474</v>
      </c>
      <c r="C85" s="12" t="s">
        <v>14</v>
      </c>
      <c r="D85" s="12">
        <v>2</v>
      </c>
      <c r="E85" s="12">
        <v>68.5</v>
      </c>
      <c r="F85" s="13">
        <f t="shared" si="4"/>
        <v>61.65</v>
      </c>
      <c r="G85" s="20"/>
      <c r="H85" s="12"/>
      <c r="I85" s="26">
        <f t="shared" si="5"/>
        <v>61.65</v>
      </c>
    </row>
    <row r="86" spans="1:9" ht="15.75" customHeight="1" x14ac:dyDescent="0.25">
      <c r="A86" s="25">
        <v>80</v>
      </c>
      <c r="B86" s="33" t="s">
        <v>458</v>
      </c>
      <c r="C86" s="12" t="s">
        <v>14</v>
      </c>
      <c r="D86" s="12">
        <v>2</v>
      </c>
      <c r="E86" s="12">
        <v>67.75</v>
      </c>
      <c r="F86" s="13">
        <f t="shared" si="4"/>
        <v>60.975000000000001</v>
      </c>
      <c r="G86" s="20"/>
      <c r="H86" s="12"/>
      <c r="I86" s="26">
        <f t="shared" si="5"/>
        <v>60.975000000000001</v>
      </c>
    </row>
    <row r="87" spans="1:9" ht="18.75" x14ac:dyDescent="0.25">
      <c r="A87" s="25">
        <v>81</v>
      </c>
      <c r="B87" s="33" t="s">
        <v>560</v>
      </c>
      <c r="C87" s="12" t="s">
        <v>14</v>
      </c>
      <c r="D87" s="12">
        <v>4</v>
      </c>
      <c r="E87" s="12">
        <v>67.5</v>
      </c>
      <c r="F87" s="13">
        <f t="shared" si="4"/>
        <v>60.75</v>
      </c>
      <c r="G87" s="20"/>
      <c r="H87" s="12"/>
      <c r="I87" s="26">
        <f t="shared" si="5"/>
        <v>60.75</v>
      </c>
    </row>
    <row r="88" spans="1:9" ht="18.75" x14ac:dyDescent="0.25">
      <c r="A88" s="25">
        <v>82</v>
      </c>
      <c r="B88" s="33" t="s">
        <v>561</v>
      </c>
      <c r="C88" s="12" t="s">
        <v>14</v>
      </c>
      <c r="D88" s="12">
        <v>3</v>
      </c>
      <c r="E88" s="12">
        <v>67.25</v>
      </c>
      <c r="F88" s="13">
        <f t="shared" si="4"/>
        <v>60.524999999999999</v>
      </c>
      <c r="G88" s="20"/>
      <c r="H88" s="12"/>
      <c r="I88" s="26">
        <f t="shared" si="5"/>
        <v>60.524999999999999</v>
      </c>
    </row>
    <row r="89" spans="1:9" ht="18.75" x14ac:dyDescent="0.25">
      <c r="A89" s="25">
        <v>83</v>
      </c>
      <c r="B89" s="33" t="s">
        <v>488</v>
      </c>
      <c r="C89" s="12" t="s">
        <v>14</v>
      </c>
      <c r="D89" s="12">
        <v>4</v>
      </c>
      <c r="E89" s="12">
        <v>67.25</v>
      </c>
      <c r="F89" s="13">
        <f t="shared" si="4"/>
        <v>60.524999999999999</v>
      </c>
      <c r="G89" s="20"/>
      <c r="H89" s="12"/>
      <c r="I89" s="26">
        <f t="shared" si="5"/>
        <v>60.524999999999999</v>
      </c>
    </row>
    <row r="90" spans="1:9" ht="18.75" x14ac:dyDescent="0.25">
      <c r="A90" s="25">
        <v>84</v>
      </c>
      <c r="B90" s="33" t="s">
        <v>469</v>
      </c>
      <c r="C90" s="12" t="s">
        <v>14</v>
      </c>
      <c r="D90" s="12">
        <v>2</v>
      </c>
      <c r="E90" s="12">
        <v>67</v>
      </c>
      <c r="F90" s="13">
        <f t="shared" si="4"/>
        <v>60.300000000000004</v>
      </c>
      <c r="G90" s="20"/>
      <c r="H90" s="12"/>
      <c r="I90" s="26">
        <f t="shared" si="5"/>
        <v>60.300000000000004</v>
      </c>
    </row>
    <row r="91" spans="1:9" ht="18.75" customHeight="1" x14ac:dyDescent="0.25">
      <c r="A91" s="25">
        <v>85</v>
      </c>
      <c r="B91" s="33" t="s">
        <v>451</v>
      </c>
      <c r="C91" s="12" t="s">
        <v>14</v>
      </c>
      <c r="D91" s="12">
        <v>3</v>
      </c>
      <c r="E91" s="12">
        <v>66.75</v>
      </c>
      <c r="F91" s="13">
        <f t="shared" si="4"/>
        <v>60.075000000000003</v>
      </c>
      <c r="G91" s="20"/>
      <c r="H91" s="12"/>
      <c r="I91" s="26">
        <f t="shared" si="5"/>
        <v>60.075000000000003</v>
      </c>
    </row>
    <row r="92" spans="1:9" ht="18.75" x14ac:dyDescent="0.25">
      <c r="A92" s="25">
        <v>86</v>
      </c>
      <c r="B92" s="33" t="s">
        <v>519</v>
      </c>
      <c r="C92" s="12" t="s">
        <v>14</v>
      </c>
      <c r="D92" s="12">
        <v>3</v>
      </c>
      <c r="E92" s="12">
        <v>66.75</v>
      </c>
      <c r="F92" s="13">
        <f t="shared" si="4"/>
        <v>60.075000000000003</v>
      </c>
      <c r="G92" s="20"/>
      <c r="H92" s="12"/>
      <c r="I92" s="26">
        <f t="shared" si="5"/>
        <v>60.075000000000003</v>
      </c>
    </row>
    <row r="93" spans="1:9" ht="18.75" customHeight="1" x14ac:dyDescent="0.25">
      <c r="A93" s="25">
        <v>87</v>
      </c>
      <c r="B93" s="33" t="s">
        <v>453</v>
      </c>
      <c r="C93" s="12" t="s">
        <v>14</v>
      </c>
      <c r="D93" s="12">
        <v>3</v>
      </c>
      <c r="E93" s="12">
        <v>66.75</v>
      </c>
      <c r="F93" s="13">
        <f t="shared" si="4"/>
        <v>60.075000000000003</v>
      </c>
      <c r="G93" s="20"/>
      <c r="H93" s="12"/>
      <c r="I93" s="26">
        <f t="shared" si="5"/>
        <v>60.075000000000003</v>
      </c>
    </row>
    <row r="94" spans="1:9" ht="18.75" x14ac:dyDescent="0.25">
      <c r="A94" s="25">
        <v>88</v>
      </c>
      <c r="B94" s="33" t="s">
        <v>496</v>
      </c>
      <c r="C94" s="12" t="s">
        <v>14</v>
      </c>
      <c r="D94" s="12">
        <v>4</v>
      </c>
      <c r="E94" s="12">
        <v>66.75</v>
      </c>
      <c r="F94" s="13">
        <f t="shared" si="4"/>
        <v>60.075000000000003</v>
      </c>
      <c r="G94" s="20"/>
      <c r="H94" s="12"/>
      <c r="I94" s="26">
        <f t="shared" si="5"/>
        <v>60.075000000000003</v>
      </c>
    </row>
    <row r="95" spans="1:9" ht="18.75" x14ac:dyDescent="0.25">
      <c r="A95" s="25">
        <v>89</v>
      </c>
      <c r="B95" s="33" t="s">
        <v>500</v>
      </c>
      <c r="C95" s="12" t="s">
        <v>14</v>
      </c>
      <c r="D95" s="12">
        <v>3</v>
      </c>
      <c r="E95" s="13">
        <v>66.3</v>
      </c>
      <c r="F95" s="13">
        <f t="shared" si="4"/>
        <v>59.67</v>
      </c>
      <c r="G95" s="20"/>
      <c r="H95" s="12"/>
      <c r="I95" s="26">
        <f t="shared" si="5"/>
        <v>59.67</v>
      </c>
    </row>
    <row r="96" spans="1:9" ht="18.75" x14ac:dyDescent="0.25">
      <c r="A96" s="25">
        <v>90</v>
      </c>
      <c r="B96" s="33" t="s">
        <v>470</v>
      </c>
      <c r="C96" s="12" t="s">
        <v>14</v>
      </c>
      <c r="D96" s="12">
        <v>2</v>
      </c>
      <c r="E96" s="12">
        <v>66.25</v>
      </c>
      <c r="F96" s="13">
        <f t="shared" si="4"/>
        <v>59.625</v>
      </c>
      <c r="G96" s="20"/>
      <c r="H96" s="12"/>
      <c r="I96" s="26">
        <f t="shared" si="5"/>
        <v>59.625</v>
      </c>
    </row>
    <row r="97" spans="1:9" ht="18.75" x14ac:dyDescent="0.25">
      <c r="A97" s="25">
        <v>91</v>
      </c>
      <c r="B97" s="33" t="s">
        <v>562</v>
      </c>
      <c r="C97" s="12" t="s">
        <v>14</v>
      </c>
      <c r="D97" s="12">
        <v>1</v>
      </c>
      <c r="E97" s="12">
        <v>65.5</v>
      </c>
      <c r="F97" s="13">
        <f t="shared" si="4"/>
        <v>58.95</v>
      </c>
      <c r="G97" s="20"/>
      <c r="H97" s="12"/>
      <c r="I97" s="26">
        <f t="shared" si="5"/>
        <v>58.95</v>
      </c>
    </row>
    <row r="98" spans="1:9" ht="18.75" x14ac:dyDescent="0.25">
      <c r="A98" s="25">
        <v>92</v>
      </c>
      <c r="B98" s="33" t="s">
        <v>459</v>
      </c>
      <c r="C98" s="12" t="s">
        <v>14</v>
      </c>
      <c r="D98" s="12">
        <v>2</v>
      </c>
      <c r="E98" s="12">
        <v>64.5</v>
      </c>
      <c r="F98" s="13">
        <f t="shared" si="4"/>
        <v>58.050000000000004</v>
      </c>
      <c r="G98" s="20"/>
      <c r="H98" s="12"/>
      <c r="I98" s="26">
        <f t="shared" si="5"/>
        <v>58.050000000000004</v>
      </c>
    </row>
    <row r="99" spans="1:9" ht="18.75" x14ac:dyDescent="0.25">
      <c r="A99" s="25">
        <v>93</v>
      </c>
      <c r="B99" s="33" t="s">
        <v>495</v>
      </c>
      <c r="C99" s="12" t="s">
        <v>14</v>
      </c>
      <c r="D99" s="12">
        <v>4</v>
      </c>
      <c r="E99" s="12">
        <v>64.5</v>
      </c>
      <c r="F99" s="13">
        <f t="shared" si="4"/>
        <v>58.050000000000004</v>
      </c>
      <c r="G99" s="20"/>
      <c r="H99" s="12"/>
      <c r="I99" s="26">
        <f t="shared" si="5"/>
        <v>58.050000000000004</v>
      </c>
    </row>
    <row r="100" spans="1:9" ht="18.75" x14ac:dyDescent="0.25">
      <c r="A100" s="25">
        <v>94</v>
      </c>
      <c r="B100" s="34" t="s">
        <v>497</v>
      </c>
      <c r="C100" s="12" t="s">
        <v>14</v>
      </c>
      <c r="D100" s="12">
        <v>3</v>
      </c>
      <c r="E100" s="13">
        <v>63.5</v>
      </c>
      <c r="F100" s="13">
        <f t="shared" si="4"/>
        <v>57.15</v>
      </c>
      <c r="G100" s="20"/>
      <c r="H100" s="12"/>
      <c r="I100" s="26">
        <f t="shared" si="5"/>
        <v>57.15</v>
      </c>
    </row>
    <row r="101" spans="1:9" ht="18.75" x14ac:dyDescent="0.25">
      <c r="A101" s="25">
        <v>95</v>
      </c>
      <c r="B101" s="33" t="s">
        <v>563</v>
      </c>
      <c r="C101" s="12" t="s">
        <v>14</v>
      </c>
      <c r="D101" s="12">
        <v>3</v>
      </c>
      <c r="E101" s="12">
        <v>61</v>
      </c>
      <c r="F101" s="13">
        <f t="shared" si="4"/>
        <v>54.9</v>
      </c>
      <c r="G101" s="20"/>
      <c r="H101" s="12"/>
      <c r="I101" s="26">
        <f t="shared" si="5"/>
        <v>54.9</v>
      </c>
    </row>
    <row r="102" spans="1:9" ht="18.75" customHeight="1" x14ac:dyDescent="0.25">
      <c r="A102" s="25">
        <v>96</v>
      </c>
      <c r="B102" s="34" t="s">
        <v>498</v>
      </c>
      <c r="C102" s="12" t="s">
        <v>14</v>
      </c>
      <c r="D102" s="12">
        <v>3</v>
      </c>
      <c r="E102" s="13">
        <v>61</v>
      </c>
      <c r="F102" s="13">
        <f t="shared" si="4"/>
        <v>54.9</v>
      </c>
      <c r="G102" s="20"/>
      <c r="H102" s="12"/>
      <c r="I102" s="26">
        <f t="shared" si="5"/>
        <v>54.9</v>
      </c>
    </row>
    <row r="103" spans="1:9" ht="18.75" x14ac:dyDescent="0.25">
      <c r="A103" s="25">
        <v>97</v>
      </c>
      <c r="B103" s="33" t="s">
        <v>479</v>
      </c>
      <c r="C103" s="12" t="s">
        <v>14</v>
      </c>
      <c r="D103" s="12">
        <v>4</v>
      </c>
      <c r="E103" s="12">
        <v>60.75</v>
      </c>
      <c r="F103" s="13">
        <f t="shared" ref="F103:F106" si="6">SUM(E103)*0.9</f>
        <v>54.675000000000004</v>
      </c>
      <c r="G103" s="20"/>
      <c r="H103" s="12"/>
      <c r="I103" s="26">
        <f t="shared" ref="I103:I106" si="7">SUM(F103,H103)</f>
        <v>54.675000000000004</v>
      </c>
    </row>
    <row r="104" spans="1:9" ht="18.75" x14ac:dyDescent="0.25">
      <c r="A104" s="25">
        <v>98</v>
      </c>
      <c r="B104" s="33" t="s">
        <v>489</v>
      </c>
      <c r="C104" s="12" t="s">
        <v>14</v>
      </c>
      <c r="D104" s="12">
        <v>4</v>
      </c>
      <c r="E104" s="12">
        <v>60.5</v>
      </c>
      <c r="F104" s="13">
        <f t="shared" si="6"/>
        <v>54.45</v>
      </c>
      <c r="G104" s="20"/>
      <c r="H104" s="12"/>
      <c r="I104" s="26">
        <f t="shared" si="7"/>
        <v>54.45</v>
      </c>
    </row>
    <row r="105" spans="1:9" ht="18.75" x14ac:dyDescent="0.25">
      <c r="A105" s="25">
        <v>99</v>
      </c>
      <c r="B105" s="33" t="s">
        <v>478</v>
      </c>
      <c r="C105" s="12" t="s">
        <v>14</v>
      </c>
      <c r="D105" s="12">
        <v>4</v>
      </c>
      <c r="E105" s="12">
        <v>60.25</v>
      </c>
      <c r="F105" s="13">
        <f t="shared" si="6"/>
        <v>54.225000000000001</v>
      </c>
      <c r="G105" s="20"/>
      <c r="H105" s="12"/>
      <c r="I105" s="26">
        <f t="shared" si="7"/>
        <v>54.225000000000001</v>
      </c>
    </row>
    <row r="106" spans="1:9" ht="19.5" thickBot="1" x14ac:dyDescent="0.3">
      <c r="A106" s="27">
        <v>100</v>
      </c>
      <c r="B106" s="35" t="s">
        <v>499</v>
      </c>
      <c r="C106" s="28" t="s">
        <v>14</v>
      </c>
      <c r="D106" s="28">
        <v>3</v>
      </c>
      <c r="E106" s="28">
        <v>60.25</v>
      </c>
      <c r="F106" s="29">
        <f t="shared" si="6"/>
        <v>54.225000000000001</v>
      </c>
      <c r="G106" s="32"/>
      <c r="H106" s="28"/>
      <c r="I106" s="30">
        <f t="shared" si="7"/>
        <v>54.225000000000001</v>
      </c>
    </row>
    <row r="107" spans="1:9" ht="19.5" thickTop="1" x14ac:dyDescent="0.25">
      <c r="A107" s="36"/>
      <c r="B107" s="37"/>
      <c r="C107" s="36"/>
      <c r="D107" s="36"/>
      <c r="E107" s="36"/>
      <c r="F107" s="38"/>
      <c r="G107" s="39"/>
      <c r="H107" s="36"/>
      <c r="I107" s="38"/>
    </row>
    <row r="108" spans="1:9" ht="18.75" x14ac:dyDescent="0.25">
      <c r="A108" s="87" t="s">
        <v>44</v>
      </c>
      <c r="B108" s="87"/>
      <c r="C108" s="87"/>
      <c r="D108" s="87"/>
      <c r="E108" s="87"/>
      <c r="F108" s="87"/>
      <c r="G108" s="87"/>
      <c r="H108" s="87"/>
      <c r="I108" s="87"/>
    </row>
    <row r="109" spans="1:9" ht="18.75" x14ac:dyDescent="0.25">
      <c r="A109" s="87" t="s">
        <v>1</v>
      </c>
      <c r="B109" s="87"/>
      <c r="C109" s="87"/>
      <c r="D109" s="87"/>
      <c r="E109" s="87"/>
      <c r="F109" s="87"/>
      <c r="G109" s="87"/>
      <c r="H109" s="87"/>
      <c r="I109" s="87"/>
    </row>
    <row r="110" spans="1:9" ht="18.75" x14ac:dyDescent="0.25">
      <c r="A110" s="87" t="s">
        <v>2</v>
      </c>
      <c r="B110" s="87"/>
      <c r="C110" s="87"/>
      <c r="D110" s="87"/>
      <c r="E110" s="87"/>
      <c r="F110" s="87"/>
      <c r="G110" s="87"/>
      <c r="H110" s="87"/>
      <c r="I110" s="87"/>
    </row>
    <row r="111" spans="1:9" ht="12.75" customHeight="1" thickBot="1" x14ac:dyDescent="0.3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6.5" thickTop="1" x14ac:dyDescent="0.25">
      <c r="A112" s="88" t="s">
        <v>3</v>
      </c>
      <c r="B112" s="90" t="s">
        <v>4</v>
      </c>
      <c r="C112" s="90" t="s">
        <v>5</v>
      </c>
      <c r="D112" s="90" t="s">
        <v>6</v>
      </c>
      <c r="E112" s="90" t="s">
        <v>7</v>
      </c>
      <c r="F112" s="90" t="s">
        <v>8</v>
      </c>
      <c r="G112" s="90" t="s">
        <v>9</v>
      </c>
      <c r="H112" s="90"/>
      <c r="I112" s="85" t="s">
        <v>10</v>
      </c>
    </row>
    <row r="113" spans="1:9" ht="47.25" x14ac:dyDescent="0.25">
      <c r="A113" s="89"/>
      <c r="B113" s="91"/>
      <c r="C113" s="91"/>
      <c r="D113" s="91"/>
      <c r="E113" s="91"/>
      <c r="F113" s="91"/>
      <c r="G113" s="31" t="s">
        <v>11</v>
      </c>
      <c r="H113" s="31" t="s">
        <v>12</v>
      </c>
      <c r="I113" s="86"/>
    </row>
    <row r="114" spans="1:9" ht="36" x14ac:dyDescent="0.25">
      <c r="A114" s="40">
        <v>1</v>
      </c>
      <c r="B114" s="42" t="s">
        <v>45</v>
      </c>
      <c r="C114" s="2" t="s">
        <v>46</v>
      </c>
      <c r="D114" s="2">
        <v>2</v>
      </c>
      <c r="E114" s="3">
        <v>95.5</v>
      </c>
      <c r="F114" s="3">
        <f t="shared" ref="F114:F145" si="8">SUM(E114)*0.9</f>
        <v>85.95</v>
      </c>
      <c r="G114" s="4" t="s">
        <v>47</v>
      </c>
      <c r="H114" s="2">
        <v>10</v>
      </c>
      <c r="I114" s="6">
        <f t="shared" ref="I114:I145" si="9">SUM(F114,H114)</f>
        <v>95.95</v>
      </c>
    </row>
    <row r="115" spans="1:9" ht="48" x14ac:dyDescent="0.25">
      <c r="A115" s="40">
        <v>2</v>
      </c>
      <c r="B115" s="42" t="s">
        <v>48</v>
      </c>
      <c r="C115" s="2" t="s">
        <v>46</v>
      </c>
      <c r="D115" s="2">
        <v>4</v>
      </c>
      <c r="E115" s="3">
        <v>93</v>
      </c>
      <c r="F115" s="3">
        <f t="shared" si="8"/>
        <v>83.7</v>
      </c>
      <c r="G115" s="4" t="s">
        <v>49</v>
      </c>
      <c r="H115" s="2">
        <v>10</v>
      </c>
      <c r="I115" s="6">
        <f t="shared" si="9"/>
        <v>93.7</v>
      </c>
    </row>
    <row r="116" spans="1:9" ht="36" x14ac:dyDescent="0.25">
      <c r="A116" s="40">
        <v>3</v>
      </c>
      <c r="B116" s="42" t="s">
        <v>50</v>
      </c>
      <c r="C116" s="2" t="s">
        <v>46</v>
      </c>
      <c r="D116" s="2">
        <v>2</v>
      </c>
      <c r="E116" s="3">
        <v>96</v>
      </c>
      <c r="F116" s="3">
        <f t="shared" si="8"/>
        <v>86.4</v>
      </c>
      <c r="G116" s="4" t="s">
        <v>51</v>
      </c>
      <c r="H116" s="2">
        <v>6</v>
      </c>
      <c r="I116" s="6">
        <f t="shared" si="9"/>
        <v>92.4</v>
      </c>
    </row>
    <row r="117" spans="1:9" ht="36" x14ac:dyDescent="0.25">
      <c r="A117" s="40">
        <v>4</v>
      </c>
      <c r="B117" s="42" t="s">
        <v>52</v>
      </c>
      <c r="C117" s="2" t="s">
        <v>46</v>
      </c>
      <c r="D117" s="2">
        <v>4</v>
      </c>
      <c r="E117" s="3">
        <v>95.5</v>
      </c>
      <c r="F117" s="3">
        <f t="shared" si="8"/>
        <v>85.95</v>
      </c>
      <c r="G117" s="4" t="s">
        <v>53</v>
      </c>
      <c r="H117" s="2">
        <v>6</v>
      </c>
      <c r="I117" s="6">
        <f t="shared" si="9"/>
        <v>91.95</v>
      </c>
    </row>
    <row r="118" spans="1:9" ht="48" x14ac:dyDescent="0.25">
      <c r="A118" s="40">
        <v>5</v>
      </c>
      <c r="B118" s="42" t="s">
        <v>54</v>
      </c>
      <c r="C118" s="2" t="s">
        <v>46</v>
      </c>
      <c r="D118" s="2">
        <v>1</v>
      </c>
      <c r="E118" s="3">
        <v>90.5</v>
      </c>
      <c r="F118" s="3">
        <f t="shared" si="8"/>
        <v>81.45</v>
      </c>
      <c r="G118" s="4" t="s">
        <v>55</v>
      </c>
      <c r="H118" s="5">
        <v>10</v>
      </c>
      <c r="I118" s="6">
        <f t="shared" si="9"/>
        <v>91.45</v>
      </c>
    </row>
    <row r="119" spans="1:9" ht="48" x14ac:dyDescent="0.25">
      <c r="A119" s="40">
        <v>6</v>
      </c>
      <c r="B119" s="42" t="s">
        <v>56</v>
      </c>
      <c r="C119" s="2" t="s">
        <v>46</v>
      </c>
      <c r="D119" s="2">
        <v>1</v>
      </c>
      <c r="E119" s="3">
        <v>92.5</v>
      </c>
      <c r="F119" s="3">
        <f t="shared" si="8"/>
        <v>83.25</v>
      </c>
      <c r="G119" s="45" t="s">
        <v>57</v>
      </c>
      <c r="H119" s="2">
        <v>7.5</v>
      </c>
      <c r="I119" s="6">
        <f t="shared" si="9"/>
        <v>90.75</v>
      </c>
    </row>
    <row r="120" spans="1:9" ht="24" x14ac:dyDescent="0.25">
      <c r="A120" s="40">
        <v>7</v>
      </c>
      <c r="B120" s="42" t="s">
        <v>58</v>
      </c>
      <c r="C120" s="2" t="s">
        <v>46</v>
      </c>
      <c r="D120" s="2">
        <v>1</v>
      </c>
      <c r="E120" s="3">
        <v>94.5</v>
      </c>
      <c r="F120" s="3">
        <f t="shared" si="8"/>
        <v>85.05</v>
      </c>
      <c r="G120" s="4" t="s">
        <v>59</v>
      </c>
      <c r="H120" s="2">
        <v>4.5</v>
      </c>
      <c r="I120" s="6">
        <f t="shared" si="9"/>
        <v>89.55</v>
      </c>
    </row>
    <row r="121" spans="1:9" ht="24" x14ac:dyDescent="0.25">
      <c r="A121" s="40">
        <v>8</v>
      </c>
      <c r="B121" s="42" t="s">
        <v>60</v>
      </c>
      <c r="C121" s="2" t="s">
        <v>46</v>
      </c>
      <c r="D121" s="2">
        <v>1</v>
      </c>
      <c r="E121" s="3">
        <v>96.5</v>
      </c>
      <c r="F121" s="3">
        <f t="shared" si="8"/>
        <v>86.850000000000009</v>
      </c>
      <c r="G121" s="4" t="s">
        <v>61</v>
      </c>
      <c r="H121" s="5">
        <v>2.5</v>
      </c>
      <c r="I121" s="6">
        <f t="shared" si="9"/>
        <v>89.350000000000009</v>
      </c>
    </row>
    <row r="122" spans="1:9" ht="18.75" x14ac:dyDescent="0.25">
      <c r="A122" s="40">
        <v>9</v>
      </c>
      <c r="B122" s="43" t="s">
        <v>206</v>
      </c>
      <c r="C122" s="2" t="s">
        <v>46</v>
      </c>
      <c r="D122" s="2">
        <v>2</v>
      </c>
      <c r="E122" s="3">
        <v>90.5</v>
      </c>
      <c r="F122" s="3">
        <f t="shared" si="8"/>
        <v>81.45</v>
      </c>
      <c r="G122" s="4" t="s">
        <v>570</v>
      </c>
      <c r="H122" s="5">
        <v>3</v>
      </c>
      <c r="I122" s="6">
        <f t="shared" si="9"/>
        <v>84.45</v>
      </c>
    </row>
    <row r="123" spans="1:9" ht="24" x14ac:dyDescent="0.25">
      <c r="A123" s="40">
        <v>10</v>
      </c>
      <c r="B123" s="42" t="s">
        <v>62</v>
      </c>
      <c r="C123" s="2" t="s">
        <v>46</v>
      </c>
      <c r="D123" s="2">
        <v>4</v>
      </c>
      <c r="E123" s="3">
        <v>91.5</v>
      </c>
      <c r="F123" s="3">
        <f t="shared" si="8"/>
        <v>82.350000000000009</v>
      </c>
      <c r="G123" s="4" t="s">
        <v>63</v>
      </c>
      <c r="H123" s="5">
        <v>5</v>
      </c>
      <c r="I123" s="6">
        <f t="shared" si="9"/>
        <v>87.350000000000009</v>
      </c>
    </row>
    <row r="124" spans="1:9" ht="18.75" x14ac:dyDescent="0.25">
      <c r="A124" s="40">
        <v>11</v>
      </c>
      <c r="B124" s="42" t="s">
        <v>64</v>
      </c>
      <c r="C124" s="2" t="s">
        <v>46</v>
      </c>
      <c r="D124" s="2">
        <v>3</v>
      </c>
      <c r="E124" s="3">
        <v>92</v>
      </c>
      <c r="F124" s="3">
        <f t="shared" si="8"/>
        <v>82.8</v>
      </c>
      <c r="G124" s="4" t="s">
        <v>65</v>
      </c>
      <c r="H124" s="2">
        <v>4</v>
      </c>
      <c r="I124" s="6">
        <f t="shared" si="9"/>
        <v>86.8</v>
      </c>
    </row>
    <row r="125" spans="1:9" ht="18.75" x14ac:dyDescent="0.25">
      <c r="A125" s="40">
        <v>12</v>
      </c>
      <c r="B125" s="42" t="s">
        <v>66</v>
      </c>
      <c r="C125" s="2" t="s">
        <v>46</v>
      </c>
      <c r="D125" s="2">
        <v>1</v>
      </c>
      <c r="E125" s="3">
        <v>93</v>
      </c>
      <c r="F125" s="3">
        <f t="shared" si="8"/>
        <v>83.7</v>
      </c>
      <c r="G125" s="4" t="s">
        <v>67</v>
      </c>
      <c r="H125" s="2">
        <v>3</v>
      </c>
      <c r="I125" s="6">
        <f t="shared" si="9"/>
        <v>86.7</v>
      </c>
    </row>
    <row r="126" spans="1:9" ht="36" x14ac:dyDescent="0.25">
      <c r="A126" s="40">
        <v>13</v>
      </c>
      <c r="B126" s="42" t="s">
        <v>68</v>
      </c>
      <c r="C126" s="2" t="s">
        <v>46</v>
      </c>
      <c r="D126" s="2">
        <v>4</v>
      </c>
      <c r="E126" s="3">
        <v>91.5</v>
      </c>
      <c r="F126" s="3">
        <f t="shared" si="8"/>
        <v>82.350000000000009</v>
      </c>
      <c r="G126" s="45" t="s">
        <v>69</v>
      </c>
      <c r="H126" s="2">
        <v>4</v>
      </c>
      <c r="I126" s="6">
        <f t="shared" si="9"/>
        <v>86.350000000000009</v>
      </c>
    </row>
    <row r="127" spans="1:9" ht="36" x14ac:dyDescent="0.25">
      <c r="A127" s="40">
        <v>14</v>
      </c>
      <c r="B127" s="42" t="s">
        <v>74</v>
      </c>
      <c r="C127" s="2" t="s">
        <v>46</v>
      </c>
      <c r="D127" s="2">
        <v>3</v>
      </c>
      <c r="E127" s="3">
        <v>94</v>
      </c>
      <c r="F127" s="3">
        <f t="shared" si="8"/>
        <v>84.600000000000009</v>
      </c>
      <c r="G127" s="4" t="s">
        <v>86</v>
      </c>
      <c r="H127" s="2">
        <v>1.5</v>
      </c>
      <c r="I127" s="6">
        <f t="shared" si="9"/>
        <v>86.100000000000009</v>
      </c>
    </row>
    <row r="128" spans="1:9" ht="24" customHeight="1" x14ac:dyDescent="0.25">
      <c r="A128" s="40">
        <v>15</v>
      </c>
      <c r="B128" s="43" t="s">
        <v>188</v>
      </c>
      <c r="C128" s="2" t="s">
        <v>46</v>
      </c>
      <c r="D128" s="2">
        <v>2</v>
      </c>
      <c r="E128" s="3">
        <v>95</v>
      </c>
      <c r="F128" s="3">
        <f t="shared" si="8"/>
        <v>85.5</v>
      </c>
      <c r="G128" s="4"/>
      <c r="H128" s="5"/>
      <c r="I128" s="6">
        <f t="shared" si="9"/>
        <v>85.5</v>
      </c>
    </row>
    <row r="129" spans="1:9" ht="18.75" x14ac:dyDescent="0.25">
      <c r="A129" s="40">
        <v>16</v>
      </c>
      <c r="B129" s="43" t="s">
        <v>150</v>
      </c>
      <c r="C129" s="2" t="s">
        <v>46</v>
      </c>
      <c r="D129" s="2">
        <v>4</v>
      </c>
      <c r="E129" s="3">
        <v>95</v>
      </c>
      <c r="F129" s="3">
        <f t="shared" si="8"/>
        <v>85.5</v>
      </c>
      <c r="G129" s="4"/>
      <c r="H129" s="5"/>
      <c r="I129" s="6">
        <f t="shared" si="9"/>
        <v>85.5</v>
      </c>
    </row>
    <row r="130" spans="1:9" ht="48" x14ac:dyDescent="0.25">
      <c r="A130" s="40">
        <v>17</v>
      </c>
      <c r="B130" s="42" t="s">
        <v>70</v>
      </c>
      <c r="C130" s="2" t="s">
        <v>46</v>
      </c>
      <c r="D130" s="2">
        <v>4</v>
      </c>
      <c r="E130" s="3">
        <v>91.5</v>
      </c>
      <c r="F130" s="3">
        <f t="shared" si="8"/>
        <v>82.350000000000009</v>
      </c>
      <c r="G130" s="4" t="s">
        <v>71</v>
      </c>
      <c r="H130" s="2">
        <v>3</v>
      </c>
      <c r="I130" s="6">
        <f t="shared" si="9"/>
        <v>85.350000000000009</v>
      </c>
    </row>
    <row r="131" spans="1:9" ht="24" x14ac:dyDescent="0.25">
      <c r="A131" s="40">
        <v>18</v>
      </c>
      <c r="B131" s="42" t="s">
        <v>72</v>
      </c>
      <c r="C131" s="2" t="s">
        <v>46</v>
      </c>
      <c r="D131" s="2">
        <v>4</v>
      </c>
      <c r="E131" s="3">
        <v>92</v>
      </c>
      <c r="F131" s="3">
        <f t="shared" si="8"/>
        <v>82.8</v>
      </c>
      <c r="G131" s="4" t="s">
        <v>73</v>
      </c>
      <c r="H131" s="2">
        <v>2</v>
      </c>
      <c r="I131" s="6">
        <f t="shared" si="9"/>
        <v>84.8</v>
      </c>
    </row>
    <row r="132" spans="1:9" ht="18.75" x14ac:dyDescent="0.25">
      <c r="A132" s="40">
        <v>19</v>
      </c>
      <c r="B132" s="42" t="s">
        <v>75</v>
      </c>
      <c r="C132" s="2" t="s">
        <v>46</v>
      </c>
      <c r="D132" s="2">
        <v>1</v>
      </c>
      <c r="E132" s="3">
        <v>94</v>
      </c>
      <c r="F132" s="3">
        <f t="shared" si="8"/>
        <v>84.600000000000009</v>
      </c>
      <c r="G132" s="4"/>
      <c r="H132" s="5"/>
      <c r="I132" s="6">
        <f t="shared" si="9"/>
        <v>84.600000000000009</v>
      </c>
    </row>
    <row r="133" spans="1:9" ht="18.75" x14ac:dyDescent="0.25">
      <c r="A133" s="40">
        <v>20</v>
      </c>
      <c r="B133" s="42" t="s">
        <v>76</v>
      </c>
      <c r="C133" s="2" t="s">
        <v>46</v>
      </c>
      <c r="D133" s="2">
        <v>3</v>
      </c>
      <c r="E133" s="3">
        <v>93.5</v>
      </c>
      <c r="F133" s="3">
        <f t="shared" si="8"/>
        <v>84.15</v>
      </c>
      <c r="G133" s="4"/>
      <c r="H133" s="2"/>
      <c r="I133" s="6">
        <f t="shared" si="9"/>
        <v>84.15</v>
      </c>
    </row>
    <row r="134" spans="1:9" ht="24" x14ac:dyDescent="0.25">
      <c r="A134" s="40">
        <v>21</v>
      </c>
      <c r="B134" s="42" t="s">
        <v>77</v>
      </c>
      <c r="C134" s="2" t="s">
        <v>46</v>
      </c>
      <c r="D134" s="2">
        <v>1</v>
      </c>
      <c r="E134" s="3">
        <v>92.5</v>
      </c>
      <c r="F134" s="3">
        <f t="shared" si="8"/>
        <v>83.25</v>
      </c>
      <c r="G134" s="4" t="s">
        <v>20</v>
      </c>
      <c r="H134" s="2">
        <v>0.5</v>
      </c>
      <c r="I134" s="6">
        <f t="shared" si="9"/>
        <v>83.75</v>
      </c>
    </row>
    <row r="135" spans="1:9" ht="18.75" x14ac:dyDescent="0.25">
      <c r="A135" s="40">
        <v>22</v>
      </c>
      <c r="B135" s="42" t="s">
        <v>78</v>
      </c>
      <c r="C135" s="2" t="s">
        <v>46</v>
      </c>
      <c r="D135" s="2">
        <v>1</v>
      </c>
      <c r="E135" s="3">
        <v>91.5</v>
      </c>
      <c r="F135" s="3">
        <f t="shared" si="8"/>
        <v>82.350000000000009</v>
      </c>
      <c r="G135" s="4" t="s">
        <v>79</v>
      </c>
      <c r="H135" s="5">
        <v>1</v>
      </c>
      <c r="I135" s="6">
        <f t="shared" si="9"/>
        <v>83.350000000000009</v>
      </c>
    </row>
    <row r="136" spans="1:9" ht="18.75" x14ac:dyDescent="0.25">
      <c r="A136" s="40">
        <v>23</v>
      </c>
      <c r="B136" s="42" t="s">
        <v>80</v>
      </c>
      <c r="C136" s="2" t="s">
        <v>46</v>
      </c>
      <c r="D136" s="2">
        <v>3</v>
      </c>
      <c r="E136" s="3">
        <v>92.5</v>
      </c>
      <c r="F136" s="3">
        <f t="shared" si="8"/>
        <v>83.25</v>
      </c>
      <c r="G136" s="4"/>
      <c r="H136" s="2"/>
      <c r="I136" s="6">
        <f t="shared" si="9"/>
        <v>83.25</v>
      </c>
    </row>
    <row r="137" spans="1:9" ht="18.75" x14ac:dyDescent="0.25">
      <c r="A137" s="40">
        <v>24</v>
      </c>
      <c r="B137" s="43" t="s">
        <v>195</v>
      </c>
      <c r="C137" s="2" t="s">
        <v>46</v>
      </c>
      <c r="D137" s="2">
        <v>2</v>
      </c>
      <c r="E137" s="3">
        <v>92</v>
      </c>
      <c r="F137" s="3">
        <f t="shared" si="8"/>
        <v>82.8</v>
      </c>
      <c r="G137" s="4"/>
      <c r="H137" s="5"/>
      <c r="I137" s="6">
        <f t="shared" si="9"/>
        <v>82.8</v>
      </c>
    </row>
    <row r="138" spans="1:9" ht="18.75" x14ac:dyDescent="0.25">
      <c r="A138" s="40">
        <v>25</v>
      </c>
      <c r="B138" s="42" t="s">
        <v>82</v>
      </c>
      <c r="C138" s="2" t="s">
        <v>46</v>
      </c>
      <c r="D138" s="2">
        <v>1</v>
      </c>
      <c r="E138" s="3">
        <v>92</v>
      </c>
      <c r="F138" s="3">
        <f t="shared" si="8"/>
        <v>82.8</v>
      </c>
      <c r="G138" s="4"/>
      <c r="H138" s="5"/>
      <c r="I138" s="6">
        <f t="shared" si="9"/>
        <v>82.8</v>
      </c>
    </row>
    <row r="139" spans="1:9" ht="18.75" x14ac:dyDescent="0.25">
      <c r="A139" s="40">
        <v>26</v>
      </c>
      <c r="B139" s="42" t="s">
        <v>81</v>
      </c>
      <c r="C139" s="2" t="s">
        <v>46</v>
      </c>
      <c r="D139" s="2">
        <v>4</v>
      </c>
      <c r="E139" s="3">
        <v>92</v>
      </c>
      <c r="F139" s="3">
        <f t="shared" si="8"/>
        <v>82.8</v>
      </c>
      <c r="G139" s="4"/>
      <c r="H139" s="2"/>
      <c r="I139" s="6">
        <f t="shared" si="9"/>
        <v>82.8</v>
      </c>
    </row>
    <row r="140" spans="1:9" ht="18.75" x14ac:dyDescent="0.25">
      <c r="A140" s="40">
        <v>27</v>
      </c>
      <c r="B140" s="43" t="s">
        <v>169</v>
      </c>
      <c r="C140" s="2" t="s">
        <v>46</v>
      </c>
      <c r="D140" s="2">
        <v>3</v>
      </c>
      <c r="E140" s="3">
        <v>90</v>
      </c>
      <c r="F140" s="3">
        <f t="shared" si="8"/>
        <v>81</v>
      </c>
      <c r="G140" s="4"/>
      <c r="H140" s="5"/>
      <c r="I140" s="6">
        <f t="shared" si="9"/>
        <v>81</v>
      </c>
    </row>
    <row r="141" spans="1:9" ht="18.75" x14ac:dyDescent="0.25">
      <c r="A141" s="40">
        <v>28</v>
      </c>
      <c r="B141" s="43" t="s">
        <v>168</v>
      </c>
      <c r="C141" s="2" t="s">
        <v>46</v>
      </c>
      <c r="D141" s="2">
        <v>3</v>
      </c>
      <c r="E141" s="3">
        <v>90</v>
      </c>
      <c r="F141" s="3">
        <f t="shared" si="8"/>
        <v>81</v>
      </c>
      <c r="G141" s="4"/>
      <c r="H141" s="5"/>
      <c r="I141" s="6">
        <f t="shared" si="9"/>
        <v>81</v>
      </c>
    </row>
    <row r="142" spans="1:9" ht="18.75" x14ac:dyDescent="0.25">
      <c r="A142" s="40">
        <v>29</v>
      </c>
      <c r="B142" s="42" t="s">
        <v>83</v>
      </c>
      <c r="C142" s="2" t="s">
        <v>46</v>
      </c>
      <c r="D142" s="2">
        <v>4</v>
      </c>
      <c r="E142" s="3">
        <v>90</v>
      </c>
      <c r="F142" s="3">
        <f t="shared" si="8"/>
        <v>81</v>
      </c>
      <c r="G142" s="4"/>
      <c r="H142" s="2"/>
      <c r="I142" s="6">
        <f t="shared" si="9"/>
        <v>81</v>
      </c>
    </row>
    <row r="143" spans="1:9" ht="18.75" x14ac:dyDescent="0.25">
      <c r="A143" s="40">
        <v>30</v>
      </c>
      <c r="B143" s="43" t="s">
        <v>172</v>
      </c>
      <c r="C143" s="2" t="s">
        <v>46</v>
      </c>
      <c r="D143" s="2">
        <v>3</v>
      </c>
      <c r="E143" s="3">
        <v>89</v>
      </c>
      <c r="F143" s="3">
        <f t="shared" si="8"/>
        <v>80.100000000000009</v>
      </c>
      <c r="G143" s="4"/>
      <c r="H143" s="5"/>
      <c r="I143" s="6">
        <f t="shared" si="9"/>
        <v>80.100000000000009</v>
      </c>
    </row>
    <row r="144" spans="1:9" ht="18.75" x14ac:dyDescent="0.25">
      <c r="A144" s="40">
        <v>31</v>
      </c>
      <c r="B144" s="42" t="s">
        <v>84</v>
      </c>
      <c r="C144" s="2" t="s">
        <v>46</v>
      </c>
      <c r="D144" s="2">
        <v>4</v>
      </c>
      <c r="E144" s="3">
        <v>89</v>
      </c>
      <c r="F144" s="3">
        <f t="shared" si="8"/>
        <v>80.100000000000009</v>
      </c>
      <c r="G144" s="4"/>
      <c r="H144" s="2"/>
      <c r="I144" s="6">
        <f t="shared" si="9"/>
        <v>80.100000000000009</v>
      </c>
    </row>
    <row r="145" spans="1:9" ht="36" x14ac:dyDescent="0.25">
      <c r="A145" s="40">
        <v>32</v>
      </c>
      <c r="B145" s="42" t="s">
        <v>85</v>
      </c>
      <c r="C145" s="2" t="s">
        <v>46</v>
      </c>
      <c r="D145" s="2">
        <v>2</v>
      </c>
      <c r="E145" s="3">
        <v>87</v>
      </c>
      <c r="F145" s="3">
        <f t="shared" si="8"/>
        <v>78.3</v>
      </c>
      <c r="G145" s="4" t="s">
        <v>86</v>
      </c>
      <c r="H145" s="2">
        <v>1.5</v>
      </c>
      <c r="I145" s="6">
        <f t="shared" si="9"/>
        <v>79.8</v>
      </c>
    </row>
    <row r="146" spans="1:9" ht="24" x14ac:dyDescent="0.25">
      <c r="A146" s="40">
        <v>33</v>
      </c>
      <c r="B146" s="42" t="s">
        <v>87</v>
      </c>
      <c r="C146" s="2" t="s">
        <v>46</v>
      </c>
      <c r="D146" s="2">
        <v>1</v>
      </c>
      <c r="E146" s="3">
        <v>87.5</v>
      </c>
      <c r="F146" s="3">
        <f t="shared" ref="F146:F177" si="10">SUM(E146)*0.9</f>
        <v>78.75</v>
      </c>
      <c r="G146" s="4" t="s">
        <v>32</v>
      </c>
      <c r="H146" s="5">
        <v>1</v>
      </c>
      <c r="I146" s="6">
        <f t="shared" ref="I146:I177" si="11">SUM(F146,H146)</f>
        <v>79.75</v>
      </c>
    </row>
    <row r="147" spans="1:9" ht="18.75" x14ac:dyDescent="0.25">
      <c r="A147" s="40">
        <v>34</v>
      </c>
      <c r="B147" s="42" t="s">
        <v>88</v>
      </c>
      <c r="C147" s="2" t="s">
        <v>46</v>
      </c>
      <c r="D147" s="2">
        <v>3</v>
      </c>
      <c r="E147" s="3">
        <v>88.5</v>
      </c>
      <c r="F147" s="3">
        <f t="shared" si="10"/>
        <v>79.650000000000006</v>
      </c>
      <c r="G147" s="4"/>
      <c r="H147" s="2"/>
      <c r="I147" s="6">
        <f t="shared" si="11"/>
        <v>79.650000000000006</v>
      </c>
    </row>
    <row r="148" spans="1:9" ht="18.75" x14ac:dyDescent="0.25">
      <c r="A148" s="40">
        <v>35</v>
      </c>
      <c r="B148" s="43" t="s">
        <v>152</v>
      </c>
      <c r="C148" s="2" t="s">
        <v>46</v>
      </c>
      <c r="D148" s="2">
        <v>4</v>
      </c>
      <c r="E148" s="3">
        <v>88</v>
      </c>
      <c r="F148" s="3">
        <f t="shared" si="10"/>
        <v>79.2</v>
      </c>
      <c r="G148" s="4"/>
      <c r="H148" s="5"/>
      <c r="I148" s="6">
        <f t="shared" si="11"/>
        <v>79.2</v>
      </c>
    </row>
    <row r="149" spans="1:9" ht="18.75" x14ac:dyDescent="0.25">
      <c r="A149" s="40">
        <v>36</v>
      </c>
      <c r="B149" s="42" t="s">
        <v>89</v>
      </c>
      <c r="C149" s="2" t="s">
        <v>46</v>
      </c>
      <c r="D149" s="2">
        <v>1</v>
      </c>
      <c r="E149" s="3">
        <v>88</v>
      </c>
      <c r="F149" s="3">
        <f t="shared" si="10"/>
        <v>79.2</v>
      </c>
      <c r="G149" s="4"/>
      <c r="H149" s="2"/>
      <c r="I149" s="6">
        <f t="shared" si="11"/>
        <v>79.2</v>
      </c>
    </row>
    <row r="150" spans="1:9" ht="18.75" x14ac:dyDescent="0.25">
      <c r="A150" s="40">
        <v>37</v>
      </c>
      <c r="B150" s="43" t="s">
        <v>151</v>
      </c>
      <c r="C150" s="2" t="s">
        <v>46</v>
      </c>
      <c r="D150" s="2">
        <v>4</v>
      </c>
      <c r="E150" s="3">
        <v>87.5</v>
      </c>
      <c r="F150" s="3">
        <f t="shared" si="10"/>
        <v>78.75</v>
      </c>
      <c r="G150" s="4"/>
      <c r="H150" s="5"/>
      <c r="I150" s="6">
        <f t="shared" si="11"/>
        <v>78.75</v>
      </c>
    </row>
    <row r="151" spans="1:9" ht="18.75" x14ac:dyDescent="0.25">
      <c r="A151" s="40">
        <v>38</v>
      </c>
      <c r="B151" s="42" t="s">
        <v>90</v>
      </c>
      <c r="C151" s="2" t="s">
        <v>46</v>
      </c>
      <c r="D151" s="2">
        <v>1</v>
      </c>
      <c r="E151" s="3">
        <v>87.5</v>
      </c>
      <c r="F151" s="3">
        <f t="shared" si="10"/>
        <v>78.75</v>
      </c>
      <c r="G151" s="4"/>
      <c r="H151" s="5"/>
      <c r="I151" s="6">
        <f t="shared" si="11"/>
        <v>78.75</v>
      </c>
    </row>
    <row r="152" spans="1:9" ht="18.75" x14ac:dyDescent="0.25">
      <c r="A152" s="40">
        <v>39</v>
      </c>
      <c r="B152" s="42" t="s">
        <v>91</v>
      </c>
      <c r="C152" s="2" t="s">
        <v>46</v>
      </c>
      <c r="D152" s="2">
        <v>1</v>
      </c>
      <c r="E152" s="3">
        <v>84</v>
      </c>
      <c r="F152" s="3">
        <f t="shared" si="10"/>
        <v>75.600000000000009</v>
      </c>
      <c r="G152" s="4" t="s">
        <v>67</v>
      </c>
      <c r="H152" s="5">
        <v>3</v>
      </c>
      <c r="I152" s="6">
        <f t="shared" si="11"/>
        <v>78.600000000000009</v>
      </c>
    </row>
    <row r="153" spans="1:9" ht="18.75" x14ac:dyDescent="0.25">
      <c r="A153" s="40">
        <v>40</v>
      </c>
      <c r="B153" s="43" t="s">
        <v>143</v>
      </c>
      <c r="C153" s="2" t="s">
        <v>46</v>
      </c>
      <c r="D153" s="2">
        <v>4</v>
      </c>
      <c r="E153" s="3">
        <v>87</v>
      </c>
      <c r="F153" s="3">
        <f t="shared" si="10"/>
        <v>78.3</v>
      </c>
      <c r="G153" s="4"/>
      <c r="H153" s="5"/>
      <c r="I153" s="6">
        <f t="shared" si="11"/>
        <v>78.3</v>
      </c>
    </row>
    <row r="154" spans="1:9" ht="18.75" x14ac:dyDescent="0.25">
      <c r="A154" s="40">
        <v>41</v>
      </c>
      <c r="B154" s="43" t="s">
        <v>181</v>
      </c>
      <c r="C154" s="2" t="s">
        <v>46</v>
      </c>
      <c r="D154" s="2">
        <v>2</v>
      </c>
      <c r="E154" s="3">
        <v>86.5</v>
      </c>
      <c r="F154" s="3">
        <f t="shared" si="10"/>
        <v>77.850000000000009</v>
      </c>
      <c r="G154" s="4"/>
      <c r="H154" s="5"/>
      <c r="I154" s="6">
        <f t="shared" si="11"/>
        <v>77.850000000000009</v>
      </c>
    </row>
    <row r="155" spans="1:9" ht="18.75" x14ac:dyDescent="0.25">
      <c r="A155" s="40">
        <v>42</v>
      </c>
      <c r="B155" s="43" t="s">
        <v>159</v>
      </c>
      <c r="C155" s="2" t="s">
        <v>46</v>
      </c>
      <c r="D155" s="2">
        <v>4</v>
      </c>
      <c r="E155" s="3">
        <v>86.5</v>
      </c>
      <c r="F155" s="3">
        <f t="shared" si="10"/>
        <v>77.850000000000009</v>
      </c>
      <c r="G155" s="4"/>
      <c r="H155" s="5"/>
      <c r="I155" s="6">
        <f t="shared" si="11"/>
        <v>77.850000000000009</v>
      </c>
    </row>
    <row r="156" spans="1:9" ht="18.75" x14ac:dyDescent="0.25">
      <c r="A156" s="40">
        <v>43</v>
      </c>
      <c r="B156" s="42" t="s">
        <v>92</v>
      </c>
      <c r="C156" s="2" t="s">
        <v>46</v>
      </c>
      <c r="D156" s="2">
        <v>2</v>
      </c>
      <c r="E156" s="3">
        <v>86</v>
      </c>
      <c r="F156" s="3">
        <f t="shared" si="10"/>
        <v>77.400000000000006</v>
      </c>
      <c r="G156" s="4"/>
      <c r="H156" s="2"/>
      <c r="I156" s="6">
        <f t="shared" si="11"/>
        <v>77.400000000000006</v>
      </c>
    </row>
    <row r="157" spans="1:9" ht="24" x14ac:dyDescent="0.25">
      <c r="A157" s="40">
        <v>44</v>
      </c>
      <c r="B157" s="43" t="s">
        <v>182</v>
      </c>
      <c r="C157" s="2" t="s">
        <v>46</v>
      </c>
      <c r="D157" s="2">
        <v>2</v>
      </c>
      <c r="E157" s="3">
        <v>85.5</v>
      </c>
      <c r="F157" s="3">
        <f t="shared" si="10"/>
        <v>76.95</v>
      </c>
      <c r="G157" s="4" t="s">
        <v>572</v>
      </c>
      <c r="H157" s="5">
        <v>1</v>
      </c>
      <c r="I157" s="6">
        <f t="shared" si="11"/>
        <v>77.95</v>
      </c>
    </row>
    <row r="158" spans="1:9" ht="18.75" x14ac:dyDescent="0.25">
      <c r="A158" s="40">
        <v>45</v>
      </c>
      <c r="B158" s="43" t="s">
        <v>164</v>
      </c>
      <c r="C158" s="2" t="s">
        <v>46</v>
      </c>
      <c r="D158" s="2">
        <v>3</v>
      </c>
      <c r="E158" s="3">
        <v>85.5</v>
      </c>
      <c r="F158" s="3">
        <f t="shared" si="10"/>
        <v>76.95</v>
      </c>
      <c r="G158" s="4"/>
      <c r="H158" s="5"/>
      <c r="I158" s="6">
        <f t="shared" si="11"/>
        <v>76.95</v>
      </c>
    </row>
    <row r="159" spans="1:9" ht="18.75" x14ac:dyDescent="0.25">
      <c r="A159" s="40">
        <v>46</v>
      </c>
      <c r="B159" s="43" t="s">
        <v>210</v>
      </c>
      <c r="C159" s="2" t="s">
        <v>46</v>
      </c>
      <c r="D159" s="2">
        <v>1</v>
      </c>
      <c r="E159" s="3">
        <v>85</v>
      </c>
      <c r="F159" s="3">
        <f t="shared" si="10"/>
        <v>76.5</v>
      </c>
      <c r="G159" s="4"/>
      <c r="H159" s="2"/>
      <c r="I159" s="6">
        <f t="shared" si="11"/>
        <v>76.5</v>
      </c>
    </row>
    <row r="160" spans="1:9" ht="18.75" x14ac:dyDescent="0.25">
      <c r="A160" s="40">
        <v>47</v>
      </c>
      <c r="B160" s="42" t="s">
        <v>93</v>
      </c>
      <c r="C160" s="2" t="s">
        <v>46</v>
      </c>
      <c r="D160" s="2">
        <v>2</v>
      </c>
      <c r="E160" s="3">
        <v>85</v>
      </c>
      <c r="F160" s="3">
        <f t="shared" si="10"/>
        <v>76.5</v>
      </c>
      <c r="G160" s="4"/>
      <c r="H160" s="2"/>
      <c r="I160" s="6">
        <f t="shared" si="11"/>
        <v>76.5</v>
      </c>
    </row>
    <row r="161" spans="1:9" ht="18.75" x14ac:dyDescent="0.25">
      <c r="A161" s="40">
        <v>48</v>
      </c>
      <c r="B161" s="43" t="s">
        <v>156</v>
      </c>
      <c r="C161" s="2" t="s">
        <v>46</v>
      </c>
      <c r="D161" s="2">
        <v>4</v>
      </c>
      <c r="E161" s="3">
        <v>83</v>
      </c>
      <c r="F161" s="3">
        <f t="shared" si="10"/>
        <v>74.7</v>
      </c>
      <c r="G161" s="4" t="s">
        <v>513</v>
      </c>
      <c r="H161" s="5">
        <v>1</v>
      </c>
      <c r="I161" s="6">
        <f t="shared" si="11"/>
        <v>75.7</v>
      </c>
    </row>
    <row r="162" spans="1:9" ht="18.75" x14ac:dyDescent="0.25">
      <c r="A162" s="40">
        <v>49</v>
      </c>
      <c r="B162" s="42" t="s">
        <v>94</v>
      </c>
      <c r="C162" s="2" t="s">
        <v>46</v>
      </c>
      <c r="D162" s="2">
        <v>1</v>
      </c>
      <c r="E162" s="3">
        <v>83</v>
      </c>
      <c r="F162" s="3">
        <f t="shared" si="10"/>
        <v>74.7</v>
      </c>
      <c r="G162" s="45"/>
      <c r="H162" s="5"/>
      <c r="I162" s="6">
        <f t="shared" si="11"/>
        <v>74.7</v>
      </c>
    </row>
    <row r="163" spans="1:9" ht="18.75" x14ac:dyDescent="0.25">
      <c r="A163" s="40">
        <v>50</v>
      </c>
      <c r="B163" s="43" t="s">
        <v>186</v>
      </c>
      <c r="C163" s="2" t="s">
        <v>46</v>
      </c>
      <c r="D163" s="2">
        <v>2</v>
      </c>
      <c r="E163" s="3">
        <v>82.5</v>
      </c>
      <c r="F163" s="3">
        <f t="shared" si="10"/>
        <v>74.25</v>
      </c>
      <c r="G163" s="4"/>
      <c r="H163" s="5"/>
      <c r="I163" s="6">
        <f t="shared" si="11"/>
        <v>74.25</v>
      </c>
    </row>
    <row r="164" spans="1:9" ht="18.75" x14ac:dyDescent="0.25">
      <c r="A164" s="40">
        <v>51</v>
      </c>
      <c r="B164" s="42" t="s">
        <v>95</v>
      </c>
      <c r="C164" s="2" t="s">
        <v>46</v>
      </c>
      <c r="D164" s="2">
        <v>1</v>
      </c>
      <c r="E164" s="3">
        <v>82.5</v>
      </c>
      <c r="F164" s="3">
        <f t="shared" si="10"/>
        <v>74.25</v>
      </c>
      <c r="G164" s="4"/>
      <c r="H164" s="5"/>
      <c r="I164" s="6">
        <f t="shared" si="11"/>
        <v>74.25</v>
      </c>
    </row>
    <row r="165" spans="1:9" ht="18.75" x14ac:dyDescent="0.25">
      <c r="A165" s="40">
        <v>52</v>
      </c>
      <c r="B165" s="43" t="s">
        <v>207</v>
      </c>
      <c r="C165" s="2" t="s">
        <v>46</v>
      </c>
      <c r="D165" s="2">
        <v>2</v>
      </c>
      <c r="E165" s="3">
        <v>81.5</v>
      </c>
      <c r="F165" s="3">
        <f t="shared" si="10"/>
        <v>73.350000000000009</v>
      </c>
      <c r="G165" s="4"/>
      <c r="H165" s="5"/>
      <c r="I165" s="6">
        <f t="shared" si="11"/>
        <v>73.350000000000009</v>
      </c>
    </row>
    <row r="166" spans="1:9" ht="18.75" x14ac:dyDescent="0.25">
      <c r="A166" s="40">
        <v>53</v>
      </c>
      <c r="B166" s="43" t="s">
        <v>175</v>
      </c>
      <c r="C166" s="2" t="s">
        <v>46</v>
      </c>
      <c r="D166" s="2">
        <v>3</v>
      </c>
      <c r="E166" s="3">
        <v>81.5</v>
      </c>
      <c r="F166" s="3">
        <f t="shared" si="10"/>
        <v>73.350000000000009</v>
      </c>
      <c r="G166" s="4"/>
      <c r="H166" s="5"/>
      <c r="I166" s="6">
        <f t="shared" si="11"/>
        <v>73.350000000000009</v>
      </c>
    </row>
    <row r="167" spans="1:9" ht="24" x14ac:dyDescent="0.25">
      <c r="A167" s="40">
        <v>54</v>
      </c>
      <c r="B167" s="43" t="s">
        <v>162</v>
      </c>
      <c r="C167" s="2" t="s">
        <v>46</v>
      </c>
      <c r="D167" s="2">
        <v>3</v>
      </c>
      <c r="E167" s="3">
        <v>78</v>
      </c>
      <c r="F167" s="3">
        <f t="shared" si="10"/>
        <v>70.2</v>
      </c>
      <c r="G167" s="4" t="s">
        <v>329</v>
      </c>
      <c r="H167" s="5">
        <v>3</v>
      </c>
      <c r="I167" s="6">
        <f t="shared" si="11"/>
        <v>73.2</v>
      </c>
    </row>
    <row r="168" spans="1:9" ht="18.75" x14ac:dyDescent="0.25">
      <c r="A168" s="40">
        <v>55</v>
      </c>
      <c r="B168" s="42" t="s">
        <v>96</v>
      </c>
      <c r="C168" s="2" t="s">
        <v>46</v>
      </c>
      <c r="D168" s="2">
        <v>1</v>
      </c>
      <c r="E168" s="3">
        <v>81</v>
      </c>
      <c r="F168" s="3">
        <f t="shared" si="10"/>
        <v>72.900000000000006</v>
      </c>
      <c r="G168" s="4"/>
      <c r="H168" s="5"/>
      <c r="I168" s="6">
        <f t="shared" si="11"/>
        <v>72.900000000000006</v>
      </c>
    </row>
    <row r="169" spans="1:9" ht="18.75" x14ac:dyDescent="0.25">
      <c r="A169" s="40">
        <v>56</v>
      </c>
      <c r="B169" s="42" t="s">
        <v>97</v>
      </c>
      <c r="C169" s="2" t="s">
        <v>46</v>
      </c>
      <c r="D169" s="2">
        <v>1</v>
      </c>
      <c r="E169" s="3">
        <v>80.5</v>
      </c>
      <c r="F169" s="3">
        <f t="shared" si="10"/>
        <v>72.45</v>
      </c>
      <c r="G169" s="4"/>
      <c r="H169" s="5"/>
      <c r="I169" s="6">
        <f t="shared" si="11"/>
        <v>72.45</v>
      </c>
    </row>
    <row r="170" spans="1:9" ht="18.75" x14ac:dyDescent="0.25">
      <c r="A170" s="40">
        <v>57</v>
      </c>
      <c r="B170" s="42" t="s">
        <v>98</v>
      </c>
      <c r="C170" s="2" t="s">
        <v>46</v>
      </c>
      <c r="D170" s="2">
        <v>2</v>
      </c>
      <c r="E170" s="3">
        <v>80</v>
      </c>
      <c r="F170" s="3">
        <f t="shared" si="10"/>
        <v>72</v>
      </c>
      <c r="G170" s="4"/>
      <c r="H170" s="2"/>
      <c r="I170" s="6">
        <f t="shared" si="11"/>
        <v>72</v>
      </c>
    </row>
    <row r="171" spans="1:9" ht="18.75" x14ac:dyDescent="0.25">
      <c r="A171" s="40">
        <v>58</v>
      </c>
      <c r="B171" s="43" t="s">
        <v>209</v>
      </c>
      <c r="C171" s="2" t="s">
        <v>46</v>
      </c>
      <c r="D171" s="2">
        <v>1</v>
      </c>
      <c r="E171" s="3">
        <v>79</v>
      </c>
      <c r="F171" s="3">
        <f t="shared" si="10"/>
        <v>71.100000000000009</v>
      </c>
      <c r="G171" s="4"/>
      <c r="H171" s="2"/>
      <c r="I171" s="6">
        <f t="shared" si="11"/>
        <v>71.100000000000009</v>
      </c>
    </row>
    <row r="172" spans="1:9" ht="18.75" x14ac:dyDescent="0.25">
      <c r="A172" s="40">
        <v>59</v>
      </c>
      <c r="B172" s="43" t="s">
        <v>190</v>
      </c>
      <c r="C172" s="2" t="s">
        <v>46</v>
      </c>
      <c r="D172" s="2">
        <v>2</v>
      </c>
      <c r="E172" s="3">
        <v>79</v>
      </c>
      <c r="F172" s="3">
        <f t="shared" si="10"/>
        <v>71.100000000000009</v>
      </c>
      <c r="G172" s="4"/>
      <c r="H172" s="5"/>
      <c r="I172" s="6">
        <f t="shared" si="11"/>
        <v>71.100000000000009</v>
      </c>
    </row>
    <row r="173" spans="1:9" ht="18.75" x14ac:dyDescent="0.25">
      <c r="A173" s="40">
        <v>60</v>
      </c>
      <c r="B173" s="43" t="s">
        <v>144</v>
      </c>
      <c r="C173" s="2" t="s">
        <v>46</v>
      </c>
      <c r="D173" s="2">
        <v>4</v>
      </c>
      <c r="E173" s="3">
        <v>79</v>
      </c>
      <c r="F173" s="3">
        <f t="shared" si="10"/>
        <v>71.100000000000009</v>
      </c>
      <c r="G173" s="4"/>
      <c r="H173" s="5"/>
      <c r="I173" s="6">
        <f t="shared" si="11"/>
        <v>71.100000000000009</v>
      </c>
    </row>
    <row r="174" spans="1:9" ht="18.75" x14ac:dyDescent="0.25">
      <c r="A174" s="40">
        <v>61</v>
      </c>
      <c r="B174" s="43" t="s">
        <v>197</v>
      </c>
      <c r="C174" s="2" t="s">
        <v>46</v>
      </c>
      <c r="D174" s="2">
        <v>2</v>
      </c>
      <c r="E174" s="3">
        <v>78</v>
      </c>
      <c r="F174" s="3">
        <f t="shared" si="10"/>
        <v>70.2</v>
      </c>
      <c r="G174" s="4"/>
      <c r="H174" s="5"/>
      <c r="I174" s="6">
        <f t="shared" si="11"/>
        <v>70.2</v>
      </c>
    </row>
    <row r="175" spans="1:9" ht="26.25" customHeight="1" x14ac:dyDescent="0.25">
      <c r="A175" s="40">
        <v>62</v>
      </c>
      <c r="B175" s="43" t="s">
        <v>198</v>
      </c>
      <c r="C175" s="2" t="s">
        <v>46</v>
      </c>
      <c r="D175" s="2">
        <v>2</v>
      </c>
      <c r="E175" s="3">
        <v>77.5</v>
      </c>
      <c r="F175" s="3">
        <f t="shared" si="10"/>
        <v>69.75</v>
      </c>
      <c r="G175" s="4" t="s">
        <v>571</v>
      </c>
      <c r="H175" s="5">
        <v>0.5</v>
      </c>
      <c r="I175" s="6">
        <f t="shared" si="11"/>
        <v>70.25</v>
      </c>
    </row>
    <row r="176" spans="1:9" ht="18.75" x14ac:dyDescent="0.25">
      <c r="A176" s="40">
        <v>63</v>
      </c>
      <c r="B176" s="43" t="s">
        <v>196</v>
      </c>
      <c r="C176" s="2" t="s">
        <v>46</v>
      </c>
      <c r="D176" s="2">
        <v>2</v>
      </c>
      <c r="E176" s="3">
        <v>77</v>
      </c>
      <c r="F176" s="3">
        <f t="shared" si="10"/>
        <v>69.3</v>
      </c>
      <c r="G176" s="4"/>
      <c r="H176" s="5"/>
      <c r="I176" s="6">
        <f t="shared" si="11"/>
        <v>69.3</v>
      </c>
    </row>
    <row r="177" spans="1:9" ht="18.75" x14ac:dyDescent="0.25">
      <c r="A177" s="40">
        <v>64</v>
      </c>
      <c r="B177" s="43" t="s">
        <v>202</v>
      </c>
      <c r="C177" s="2" t="s">
        <v>46</v>
      </c>
      <c r="D177" s="2">
        <v>1</v>
      </c>
      <c r="E177" s="3">
        <v>77</v>
      </c>
      <c r="F177" s="3">
        <f t="shared" si="10"/>
        <v>69.3</v>
      </c>
      <c r="G177" s="4"/>
      <c r="H177" s="5"/>
      <c r="I177" s="6">
        <f t="shared" si="11"/>
        <v>69.3</v>
      </c>
    </row>
    <row r="178" spans="1:9" ht="18.75" x14ac:dyDescent="0.25">
      <c r="A178" s="40">
        <v>65</v>
      </c>
      <c r="B178" s="43" t="s">
        <v>193</v>
      </c>
      <c r="C178" s="2" t="s">
        <v>46</v>
      </c>
      <c r="D178" s="2">
        <v>2</v>
      </c>
      <c r="E178" s="3">
        <v>70</v>
      </c>
      <c r="F178" s="3">
        <f t="shared" ref="F178:F209" si="12">SUM(E178)*0.9</f>
        <v>63</v>
      </c>
      <c r="G178" s="4" t="s">
        <v>327</v>
      </c>
      <c r="H178" s="5">
        <v>6</v>
      </c>
      <c r="I178" s="6">
        <f t="shared" ref="I178:I209" si="13">SUM(F178,H178)</f>
        <v>69</v>
      </c>
    </row>
    <row r="179" spans="1:9" ht="18.75" x14ac:dyDescent="0.25">
      <c r="A179" s="40">
        <v>66</v>
      </c>
      <c r="B179" s="43" t="s">
        <v>170</v>
      </c>
      <c r="C179" s="2" t="s">
        <v>46</v>
      </c>
      <c r="D179" s="2">
        <v>3</v>
      </c>
      <c r="E179" s="3">
        <v>76</v>
      </c>
      <c r="F179" s="3">
        <f t="shared" si="12"/>
        <v>68.400000000000006</v>
      </c>
      <c r="G179" s="4"/>
      <c r="H179" s="5"/>
      <c r="I179" s="6">
        <f t="shared" si="13"/>
        <v>68.400000000000006</v>
      </c>
    </row>
    <row r="180" spans="1:9" ht="18.75" x14ac:dyDescent="0.25">
      <c r="A180" s="40">
        <v>67</v>
      </c>
      <c r="B180" s="43" t="s">
        <v>205</v>
      </c>
      <c r="C180" s="2" t="s">
        <v>46</v>
      </c>
      <c r="D180" s="2">
        <v>1</v>
      </c>
      <c r="E180" s="3">
        <v>75.5</v>
      </c>
      <c r="F180" s="3">
        <f t="shared" si="12"/>
        <v>67.95</v>
      </c>
      <c r="G180" s="4"/>
      <c r="H180" s="5"/>
      <c r="I180" s="6">
        <f t="shared" si="13"/>
        <v>67.95</v>
      </c>
    </row>
    <row r="181" spans="1:9" ht="18.75" x14ac:dyDescent="0.25">
      <c r="A181" s="40">
        <v>68</v>
      </c>
      <c r="B181" s="43" t="s">
        <v>155</v>
      </c>
      <c r="C181" s="2" t="s">
        <v>46</v>
      </c>
      <c r="D181" s="2">
        <v>4</v>
      </c>
      <c r="E181" s="3">
        <v>73</v>
      </c>
      <c r="F181" s="3">
        <f t="shared" si="12"/>
        <v>65.7</v>
      </c>
      <c r="G181" s="4" t="s">
        <v>328</v>
      </c>
      <c r="H181" s="5">
        <v>2</v>
      </c>
      <c r="I181" s="6">
        <f t="shared" si="13"/>
        <v>67.7</v>
      </c>
    </row>
    <row r="182" spans="1:9" ht="18.75" x14ac:dyDescent="0.25">
      <c r="A182" s="40">
        <v>69</v>
      </c>
      <c r="B182" s="43" t="s">
        <v>183</v>
      </c>
      <c r="C182" s="2" t="s">
        <v>46</v>
      </c>
      <c r="D182" s="2">
        <v>2</v>
      </c>
      <c r="E182" s="3">
        <v>75</v>
      </c>
      <c r="F182" s="3">
        <f t="shared" si="12"/>
        <v>67.5</v>
      </c>
      <c r="G182" s="4"/>
      <c r="H182" s="5"/>
      <c r="I182" s="6">
        <f t="shared" si="13"/>
        <v>67.5</v>
      </c>
    </row>
    <row r="183" spans="1:9" ht="18.75" x14ac:dyDescent="0.25">
      <c r="A183" s="40">
        <v>70</v>
      </c>
      <c r="B183" s="42" t="s">
        <v>99</v>
      </c>
      <c r="C183" s="2" t="s">
        <v>46</v>
      </c>
      <c r="D183" s="2">
        <v>2</v>
      </c>
      <c r="E183" s="3">
        <v>74.5</v>
      </c>
      <c r="F183" s="3">
        <f t="shared" si="12"/>
        <v>67.05</v>
      </c>
      <c r="G183" s="4"/>
      <c r="H183" s="2"/>
      <c r="I183" s="6">
        <f t="shared" si="13"/>
        <v>67.05</v>
      </c>
    </row>
    <row r="184" spans="1:9" ht="18.75" x14ac:dyDescent="0.25">
      <c r="A184" s="40">
        <v>71</v>
      </c>
      <c r="B184" s="43" t="s">
        <v>185</v>
      </c>
      <c r="C184" s="2" t="s">
        <v>46</v>
      </c>
      <c r="D184" s="2">
        <v>2</v>
      </c>
      <c r="E184" s="3">
        <v>74</v>
      </c>
      <c r="F184" s="3">
        <f t="shared" si="12"/>
        <v>66.600000000000009</v>
      </c>
      <c r="G184" s="4"/>
      <c r="H184" s="5"/>
      <c r="I184" s="6">
        <f t="shared" si="13"/>
        <v>66.600000000000009</v>
      </c>
    </row>
    <row r="185" spans="1:9" ht="18.75" x14ac:dyDescent="0.25">
      <c r="A185" s="40">
        <v>72</v>
      </c>
      <c r="B185" s="43" t="s">
        <v>203</v>
      </c>
      <c r="C185" s="2" t="s">
        <v>46</v>
      </c>
      <c r="D185" s="2">
        <v>1</v>
      </c>
      <c r="E185" s="3">
        <v>72</v>
      </c>
      <c r="F185" s="3">
        <f t="shared" si="12"/>
        <v>64.8</v>
      </c>
      <c r="G185" s="4"/>
      <c r="H185" s="5"/>
      <c r="I185" s="6">
        <f t="shared" si="13"/>
        <v>64.8</v>
      </c>
    </row>
    <row r="186" spans="1:9" ht="18.75" x14ac:dyDescent="0.25">
      <c r="A186" s="40">
        <v>73</v>
      </c>
      <c r="B186" s="43" t="s">
        <v>166</v>
      </c>
      <c r="C186" s="2" t="s">
        <v>46</v>
      </c>
      <c r="D186" s="2">
        <v>3</v>
      </c>
      <c r="E186" s="3">
        <v>72</v>
      </c>
      <c r="F186" s="3">
        <f t="shared" si="12"/>
        <v>64.8</v>
      </c>
      <c r="G186" s="4"/>
      <c r="H186" s="5"/>
      <c r="I186" s="6">
        <f t="shared" si="13"/>
        <v>64.8</v>
      </c>
    </row>
    <row r="187" spans="1:9" ht="18.75" x14ac:dyDescent="0.25">
      <c r="A187" s="40">
        <v>74</v>
      </c>
      <c r="B187" s="43" t="s">
        <v>184</v>
      </c>
      <c r="C187" s="2" t="s">
        <v>46</v>
      </c>
      <c r="D187" s="2">
        <v>2</v>
      </c>
      <c r="E187" s="3">
        <v>71.5</v>
      </c>
      <c r="F187" s="3">
        <f t="shared" si="12"/>
        <v>64.350000000000009</v>
      </c>
      <c r="G187" s="4"/>
      <c r="H187" s="5"/>
      <c r="I187" s="6">
        <f t="shared" si="13"/>
        <v>64.350000000000009</v>
      </c>
    </row>
    <row r="188" spans="1:9" ht="18.75" x14ac:dyDescent="0.25">
      <c r="A188" s="40">
        <v>75</v>
      </c>
      <c r="B188" s="43" t="s">
        <v>148</v>
      </c>
      <c r="C188" s="2" t="s">
        <v>46</v>
      </c>
      <c r="D188" s="2">
        <v>4</v>
      </c>
      <c r="E188" s="3">
        <v>71.5</v>
      </c>
      <c r="F188" s="3">
        <f t="shared" si="12"/>
        <v>64.350000000000009</v>
      </c>
      <c r="G188" s="4"/>
      <c r="H188" s="5"/>
      <c r="I188" s="6">
        <f t="shared" si="13"/>
        <v>64.350000000000009</v>
      </c>
    </row>
    <row r="189" spans="1:9" ht="18.75" x14ac:dyDescent="0.25">
      <c r="A189" s="40">
        <v>76</v>
      </c>
      <c r="B189" s="43" t="s">
        <v>171</v>
      </c>
      <c r="C189" s="2" t="s">
        <v>46</v>
      </c>
      <c r="D189" s="2">
        <v>3</v>
      </c>
      <c r="E189" s="3">
        <v>71</v>
      </c>
      <c r="F189" s="3">
        <f t="shared" si="12"/>
        <v>63.9</v>
      </c>
      <c r="G189" s="4"/>
      <c r="H189" s="5"/>
      <c r="I189" s="6">
        <f t="shared" si="13"/>
        <v>63.9</v>
      </c>
    </row>
    <row r="190" spans="1:9" ht="18.75" x14ac:dyDescent="0.25">
      <c r="A190" s="40">
        <v>77</v>
      </c>
      <c r="B190" s="43" t="s">
        <v>149</v>
      </c>
      <c r="C190" s="2" t="s">
        <v>46</v>
      </c>
      <c r="D190" s="2">
        <v>4</v>
      </c>
      <c r="E190" s="3">
        <v>71</v>
      </c>
      <c r="F190" s="3">
        <f t="shared" si="12"/>
        <v>63.9</v>
      </c>
      <c r="G190" s="4"/>
      <c r="H190" s="5"/>
      <c r="I190" s="6">
        <f t="shared" si="13"/>
        <v>63.9</v>
      </c>
    </row>
    <row r="191" spans="1:9" ht="18.75" x14ac:dyDescent="0.25">
      <c r="A191" s="40">
        <v>78</v>
      </c>
      <c r="B191" s="43" t="s">
        <v>173</v>
      </c>
      <c r="C191" s="2" t="s">
        <v>46</v>
      </c>
      <c r="D191" s="2">
        <v>3</v>
      </c>
      <c r="E191" s="3">
        <v>70.5</v>
      </c>
      <c r="F191" s="3">
        <f t="shared" si="12"/>
        <v>63.45</v>
      </c>
      <c r="G191" s="4"/>
      <c r="H191" s="5"/>
      <c r="I191" s="6">
        <f t="shared" si="13"/>
        <v>63.45</v>
      </c>
    </row>
    <row r="192" spans="1:9" ht="18.75" x14ac:dyDescent="0.25">
      <c r="A192" s="40">
        <v>79</v>
      </c>
      <c r="B192" s="43" t="s">
        <v>204</v>
      </c>
      <c r="C192" s="2" t="s">
        <v>46</v>
      </c>
      <c r="D192" s="2">
        <v>1</v>
      </c>
      <c r="E192" s="3">
        <v>70</v>
      </c>
      <c r="F192" s="3">
        <f t="shared" si="12"/>
        <v>63</v>
      </c>
      <c r="G192" s="4"/>
      <c r="H192" s="5"/>
      <c r="I192" s="6">
        <f t="shared" si="13"/>
        <v>63</v>
      </c>
    </row>
    <row r="193" spans="1:9" ht="18.75" x14ac:dyDescent="0.25">
      <c r="A193" s="40">
        <v>80</v>
      </c>
      <c r="B193" s="43" t="s">
        <v>158</v>
      </c>
      <c r="C193" s="2" t="s">
        <v>46</v>
      </c>
      <c r="D193" s="2">
        <v>4</v>
      </c>
      <c r="E193" s="3">
        <v>70</v>
      </c>
      <c r="F193" s="3">
        <f t="shared" si="12"/>
        <v>63</v>
      </c>
      <c r="G193" s="4"/>
      <c r="H193" s="5"/>
      <c r="I193" s="6">
        <f t="shared" si="13"/>
        <v>63</v>
      </c>
    </row>
    <row r="194" spans="1:9" ht="18.75" x14ac:dyDescent="0.25">
      <c r="A194" s="40">
        <v>81</v>
      </c>
      <c r="B194" s="43" t="s">
        <v>199</v>
      </c>
      <c r="C194" s="2" t="s">
        <v>46</v>
      </c>
      <c r="D194" s="2">
        <v>2</v>
      </c>
      <c r="E194" s="3">
        <v>69.5</v>
      </c>
      <c r="F194" s="3">
        <f t="shared" si="12"/>
        <v>62.550000000000004</v>
      </c>
      <c r="G194" s="4"/>
      <c r="H194" s="5"/>
      <c r="I194" s="6">
        <f t="shared" si="13"/>
        <v>62.550000000000004</v>
      </c>
    </row>
    <row r="195" spans="1:9" ht="18.75" x14ac:dyDescent="0.25">
      <c r="A195" s="40">
        <v>82</v>
      </c>
      <c r="B195" s="43" t="s">
        <v>177</v>
      </c>
      <c r="C195" s="2" t="s">
        <v>46</v>
      </c>
      <c r="D195" s="2">
        <v>3</v>
      </c>
      <c r="E195" s="3">
        <v>69.5</v>
      </c>
      <c r="F195" s="3">
        <f t="shared" si="12"/>
        <v>62.550000000000004</v>
      </c>
      <c r="G195" s="4"/>
      <c r="H195" s="5"/>
      <c r="I195" s="6">
        <f t="shared" si="13"/>
        <v>62.550000000000004</v>
      </c>
    </row>
    <row r="196" spans="1:9" ht="18.75" x14ac:dyDescent="0.25">
      <c r="A196" s="40">
        <v>83</v>
      </c>
      <c r="B196" s="43" t="s">
        <v>201</v>
      </c>
      <c r="C196" s="2" t="s">
        <v>46</v>
      </c>
      <c r="D196" s="2">
        <v>1</v>
      </c>
      <c r="E196" s="3">
        <v>69</v>
      </c>
      <c r="F196" s="3">
        <f t="shared" si="12"/>
        <v>62.1</v>
      </c>
      <c r="G196" s="4"/>
      <c r="H196" s="5"/>
      <c r="I196" s="6">
        <f t="shared" si="13"/>
        <v>62.1</v>
      </c>
    </row>
    <row r="197" spans="1:9" ht="18.75" x14ac:dyDescent="0.25">
      <c r="A197" s="40">
        <v>84</v>
      </c>
      <c r="B197" s="43" t="s">
        <v>153</v>
      </c>
      <c r="C197" s="2" t="s">
        <v>46</v>
      </c>
      <c r="D197" s="2">
        <v>4</v>
      </c>
      <c r="E197" s="3">
        <v>69</v>
      </c>
      <c r="F197" s="3">
        <f t="shared" si="12"/>
        <v>62.1</v>
      </c>
      <c r="G197" s="4"/>
      <c r="H197" s="5"/>
      <c r="I197" s="6">
        <f t="shared" si="13"/>
        <v>62.1</v>
      </c>
    </row>
    <row r="198" spans="1:9" ht="18.75" x14ac:dyDescent="0.25">
      <c r="A198" s="40">
        <v>85</v>
      </c>
      <c r="B198" s="43" t="s">
        <v>200</v>
      </c>
      <c r="C198" s="2" t="s">
        <v>46</v>
      </c>
      <c r="D198" s="2">
        <v>2</v>
      </c>
      <c r="E198" s="3">
        <v>68.5</v>
      </c>
      <c r="F198" s="3">
        <f t="shared" si="12"/>
        <v>61.65</v>
      </c>
      <c r="G198" s="4"/>
      <c r="H198" s="5"/>
      <c r="I198" s="6">
        <f t="shared" si="13"/>
        <v>61.65</v>
      </c>
    </row>
    <row r="199" spans="1:9" ht="18.75" x14ac:dyDescent="0.25">
      <c r="A199" s="40">
        <v>86</v>
      </c>
      <c r="B199" s="43" t="s">
        <v>189</v>
      </c>
      <c r="C199" s="2" t="s">
        <v>46</v>
      </c>
      <c r="D199" s="2">
        <v>2</v>
      </c>
      <c r="E199" s="3">
        <v>68.5</v>
      </c>
      <c r="F199" s="3">
        <f t="shared" si="12"/>
        <v>61.65</v>
      </c>
      <c r="G199" s="4"/>
      <c r="H199" s="5"/>
      <c r="I199" s="6">
        <f t="shared" si="13"/>
        <v>61.65</v>
      </c>
    </row>
    <row r="200" spans="1:9" ht="18.75" x14ac:dyDescent="0.25">
      <c r="A200" s="40">
        <v>87</v>
      </c>
      <c r="B200" s="43" t="s">
        <v>187</v>
      </c>
      <c r="C200" s="2" t="s">
        <v>46</v>
      </c>
      <c r="D200" s="2">
        <v>2</v>
      </c>
      <c r="E200" s="3">
        <v>68.5</v>
      </c>
      <c r="F200" s="3">
        <f t="shared" si="12"/>
        <v>61.65</v>
      </c>
      <c r="G200" s="4"/>
      <c r="H200" s="5"/>
      <c r="I200" s="6">
        <f t="shared" si="13"/>
        <v>61.65</v>
      </c>
    </row>
    <row r="201" spans="1:9" ht="18.75" x14ac:dyDescent="0.25">
      <c r="A201" s="40">
        <v>88</v>
      </c>
      <c r="B201" s="43" t="s">
        <v>147</v>
      </c>
      <c r="C201" s="2" t="s">
        <v>46</v>
      </c>
      <c r="D201" s="2">
        <v>4</v>
      </c>
      <c r="E201" s="3">
        <v>68.5</v>
      </c>
      <c r="F201" s="3">
        <f t="shared" si="12"/>
        <v>61.65</v>
      </c>
      <c r="G201" s="4"/>
      <c r="H201" s="5"/>
      <c r="I201" s="6">
        <f t="shared" si="13"/>
        <v>61.65</v>
      </c>
    </row>
    <row r="202" spans="1:9" ht="18.75" x14ac:dyDescent="0.25">
      <c r="A202" s="40">
        <v>89</v>
      </c>
      <c r="B202" s="43" t="s">
        <v>146</v>
      </c>
      <c r="C202" s="2" t="s">
        <v>46</v>
      </c>
      <c r="D202" s="2">
        <v>4</v>
      </c>
      <c r="E202" s="3">
        <v>68.5</v>
      </c>
      <c r="F202" s="3">
        <f t="shared" si="12"/>
        <v>61.65</v>
      </c>
      <c r="G202" s="4"/>
      <c r="H202" s="5"/>
      <c r="I202" s="6">
        <f t="shared" si="13"/>
        <v>61.65</v>
      </c>
    </row>
    <row r="203" spans="1:9" ht="18.75" x14ac:dyDescent="0.25">
      <c r="A203" s="40">
        <v>90</v>
      </c>
      <c r="B203" s="43" t="s">
        <v>194</v>
      </c>
      <c r="C203" s="2" t="s">
        <v>46</v>
      </c>
      <c r="D203" s="2">
        <v>2</v>
      </c>
      <c r="E203" s="3">
        <v>67.5</v>
      </c>
      <c r="F203" s="3">
        <f t="shared" si="12"/>
        <v>60.75</v>
      </c>
      <c r="G203" s="4"/>
      <c r="H203" s="5"/>
      <c r="I203" s="6">
        <f t="shared" si="13"/>
        <v>60.75</v>
      </c>
    </row>
    <row r="204" spans="1:9" ht="18.75" x14ac:dyDescent="0.25">
      <c r="A204" s="40">
        <v>91</v>
      </c>
      <c r="B204" s="43" t="s">
        <v>192</v>
      </c>
      <c r="C204" s="2" t="s">
        <v>46</v>
      </c>
      <c r="D204" s="2">
        <v>2</v>
      </c>
      <c r="E204" s="3">
        <v>67</v>
      </c>
      <c r="F204" s="3">
        <f t="shared" si="12"/>
        <v>60.300000000000004</v>
      </c>
      <c r="G204" s="4"/>
      <c r="H204" s="5"/>
      <c r="I204" s="6">
        <f t="shared" si="13"/>
        <v>60.300000000000004</v>
      </c>
    </row>
    <row r="205" spans="1:9" ht="18.75" x14ac:dyDescent="0.25">
      <c r="A205" s="40">
        <v>92</v>
      </c>
      <c r="B205" s="43" t="s">
        <v>191</v>
      </c>
      <c r="C205" s="2" t="s">
        <v>46</v>
      </c>
      <c r="D205" s="2">
        <v>2</v>
      </c>
      <c r="E205" s="3">
        <v>67</v>
      </c>
      <c r="F205" s="3">
        <f t="shared" si="12"/>
        <v>60.300000000000004</v>
      </c>
      <c r="G205" s="4"/>
      <c r="H205" s="5"/>
      <c r="I205" s="6">
        <f t="shared" si="13"/>
        <v>60.300000000000004</v>
      </c>
    </row>
    <row r="206" spans="1:9" ht="18.75" x14ac:dyDescent="0.25">
      <c r="A206" s="40">
        <v>93</v>
      </c>
      <c r="B206" s="43" t="s">
        <v>178</v>
      </c>
      <c r="C206" s="2" t="s">
        <v>46</v>
      </c>
      <c r="D206" s="2">
        <v>3</v>
      </c>
      <c r="E206" s="3">
        <v>67</v>
      </c>
      <c r="F206" s="3">
        <f t="shared" si="12"/>
        <v>60.300000000000004</v>
      </c>
      <c r="G206" s="4"/>
      <c r="H206" s="5"/>
      <c r="I206" s="6">
        <f t="shared" si="13"/>
        <v>60.300000000000004</v>
      </c>
    </row>
    <row r="207" spans="1:9" ht="18.75" x14ac:dyDescent="0.25">
      <c r="A207" s="40">
        <v>94</v>
      </c>
      <c r="B207" s="43" t="s">
        <v>176</v>
      </c>
      <c r="C207" s="2" t="s">
        <v>46</v>
      </c>
      <c r="D207" s="2">
        <v>3</v>
      </c>
      <c r="E207" s="3">
        <v>67</v>
      </c>
      <c r="F207" s="3">
        <f t="shared" si="12"/>
        <v>60.300000000000004</v>
      </c>
      <c r="G207" s="4"/>
      <c r="H207" s="5"/>
      <c r="I207" s="6">
        <f t="shared" si="13"/>
        <v>60.300000000000004</v>
      </c>
    </row>
    <row r="208" spans="1:9" ht="18.75" x14ac:dyDescent="0.25">
      <c r="A208" s="40">
        <v>95</v>
      </c>
      <c r="B208" s="43" t="s">
        <v>154</v>
      </c>
      <c r="C208" s="2" t="s">
        <v>46</v>
      </c>
      <c r="D208" s="2">
        <v>4</v>
      </c>
      <c r="E208" s="3">
        <v>67</v>
      </c>
      <c r="F208" s="3">
        <f t="shared" si="12"/>
        <v>60.300000000000004</v>
      </c>
      <c r="G208" s="4"/>
      <c r="H208" s="5"/>
      <c r="I208" s="6">
        <f t="shared" si="13"/>
        <v>60.300000000000004</v>
      </c>
    </row>
    <row r="209" spans="1:9" ht="18.75" x14ac:dyDescent="0.25">
      <c r="A209" s="40">
        <v>96</v>
      </c>
      <c r="B209" s="43" t="s">
        <v>208</v>
      </c>
      <c r="C209" s="2" t="s">
        <v>46</v>
      </c>
      <c r="D209" s="2">
        <v>1</v>
      </c>
      <c r="E209" s="3">
        <v>66</v>
      </c>
      <c r="F209" s="3">
        <f t="shared" si="12"/>
        <v>59.4</v>
      </c>
      <c r="G209" s="4"/>
      <c r="H209" s="2"/>
      <c r="I209" s="6">
        <f t="shared" si="13"/>
        <v>59.4</v>
      </c>
    </row>
    <row r="210" spans="1:9" ht="18.75" x14ac:dyDescent="0.25">
      <c r="A210" s="40">
        <v>97</v>
      </c>
      <c r="B210" s="43" t="s">
        <v>167</v>
      </c>
      <c r="C210" s="2" t="s">
        <v>46</v>
      </c>
      <c r="D210" s="2">
        <v>3</v>
      </c>
      <c r="E210" s="3">
        <v>66</v>
      </c>
      <c r="F210" s="3">
        <f t="shared" ref="F210:F219" si="14">SUM(E210)*0.9</f>
        <v>59.4</v>
      </c>
      <c r="G210" s="4"/>
      <c r="H210" s="5"/>
      <c r="I210" s="6">
        <f t="shared" ref="I210:I219" si="15">SUM(F210,H210)</f>
        <v>59.4</v>
      </c>
    </row>
    <row r="211" spans="1:9" ht="18.75" x14ac:dyDescent="0.25">
      <c r="A211" s="40">
        <v>98</v>
      </c>
      <c r="B211" s="43" t="s">
        <v>160</v>
      </c>
      <c r="C211" s="2" t="s">
        <v>46</v>
      </c>
      <c r="D211" s="2">
        <v>3</v>
      </c>
      <c r="E211" s="3">
        <v>66</v>
      </c>
      <c r="F211" s="3">
        <f t="shared" si="14"/>
        <v>59.4</v>
      </c>
      <c r="G211" s="4"/>
      <c r="H211" s="5"/>
      <c r="I211" s="6">
        <f t="shared" si="15"/>
        <v>59.4</v>
      </c>
    </row>
    <row r="212" spans="1:9" ht="18.75" x14ac:dyDescent="0.25">
      <c r="A212" s="40">
        <v>99</v>
      </c>
      <c r="B212" s="43" t="s">
        <v>165</v>
      </c>
      <c r="C212" s="2" t="s">
        <v>46</v>
      </c>
      <c r="D212" s="2">
        <v>3</v>
      </c>
      <c r="E212" s="3">
        <v>64.5</v>
      </c>
      <c r="F212" s="3">
        <f t="shared" si="14"/>
        <v>58.050000000000004</v>
      </c>
      <c r="G212" s="4"/>
      <c r="H212" s="5"/>
      <c r="I212" s="6">
        <f t="shared" si="15"/>
        <v>58.050000000000004</v>
      </c>
    </row>
    <row r="213" spans="1:9" ht="18.75" x14ac:dyDescent="0.25">
      <c r="A213" s="40">
        <v>100</v>
      </c>
      <c r="B213" s="43" t="s">
        <v>163</v>
      </c>
      <c r="C213" s="2" t="s">
        <v>46</v>
      </c>
      <c r="D213" s="2">
        <v>3</v>
      </c>
      <c r="E213" s="3">
        <v>64.5</v>
      </c>
      <c r="F213" s="3">
        <f t="shared" si="14"/>
        <v>58.050000000000004</v>
      </c>
      <c r="G213" s="4"/>
      <c r="H213" s="5"/>
      <c r="I213" s="6">
        <f t="shared" si="15"/>
        <v>58.050000000000004</v>
      </c>
    </row>
    <row r="214" spans="1:9" ht="18.75" x14ac:dyDescent="0.25">
      <c r="A214" s="40">
        <v>101</v>
      </c>
      <c r="B214" s="43" t="s">
        <v>180</v>
      </c>
      <c r="C214" s="2" t="s">
        <v>46</v>
      </c>
      <c r="D214" s="2">
        <v>3</v>
      </c>
      <c r="E214" s="3">
        <v>64</v>
      </c>
      <c r="F214" s="3">
        <f t="shared" si="14"/>
        <v>57.6</v>
      </c>
      <c r="G214" s="4"/>
      <c r="H214" s="5"/>
      <c r="I214" s="6">
        <f t="shared" si="15"/>
        <v>57.6</v>
      </c>
    </row>
    <row r="215" spans="1:9" ht="24.75" customHeight="1" x14ac:dyDescent="0.25">
      <c r="A215" s="40">
        <v>102</v>
      </c>
      <c r="B215" s="43" t="s">
        <v>145</v>
      </c>
      <c r="C215" s="2" t="s">
        <v>46</v>
      </c>
      <c r="D215" s="2">
        <v>4</v>
      </c>
      <c r="E215" s="3">
        <v>64</v>
      </c>
      <c r="F215" s="3">
        <f t="shared" si="14"/>
        <v>57.6</v>
      </c>
      <c r="G215" s="4" t="s">
        <v>571</v>
      </c>
      <c r="H215" s="5">
        <v>0.5</v>
      </c>
      <c r="I215" s="6">
        <f t="shared" si="15"/>
        <v>58.1</v>
      </c>
    </row>
    <row r="216" spans="1:9" ht="18.75" x14ac:dyDescent="0.25">
      <c r="A216" s="40">
        <v>103</v>
      </c>
      <c r="B216" s="43" t="s">
        <v>157</v>
      </c>
      <c r="C216" s="2" t="s">
        <v>46</v>
      </c>
      <c r="D216" s="2">
        <v>4</v>
      </c>
      <c r="E216" s="3">
        <v>59</v>
      </c>
      <c r="F216" s="3">
        <f t="shared" si="14"/>
        <v>53.1</v>
      </c>
      <c r="G216" s="4"/>
      <c r="H216" s="5"/>
      <c r="I216" s="6">
        <f t="shared" si="15"/>
        <v>53.1</v>
      </c>
    </row>
    <row r="217" spans="1:9" ht="18.75" x14ac:dyDescent="0.25">
      <c r="A217" s="40">
        <v>104</v>
      </c>
      <c r="B217" s="43" t="s">
        <v>179</v>
      </c>
      <c r="C217" s="2" t="s">
        <v>46</v>
      </c>
      <c r="D217" s="2">
        <v>3</v>
      </c>
      <c r="E217" s="3">
        <v>35</v>
      </c>
      <c r="F217" s="3">
        <f t="shared" si="14"/>
        <v>31.5</v>
      </c>
      <c r="G217" s="4"/>
      <c r="H217" s="5"/>
      <c r="I217" s="6">
        <f t="shared" si="15"/>
        <v>31.5</v>
      </c>
    </row>
    <row r="218" spans="1:9" ht="18.75" x14ac:dyDescent="0.25">
      <c r="A218" s="40">
        <v>105</v>
      </c>
      <c r="B218" s="43" t="s">
        <v>174</v>
      </c>
      <c r="C218" s="2" t="s">
        <v>46</v>
      </c>
      <c r="D218" s="2">
        <v>3</v>
      </c>
      <c r="E218" s="3">
        <v>0</v>
      </c>
      <c r="F218" s="3">
        <f t="shared" si="14"/>
        <v>0</v>
      </c>
      <c r="G218" s="4"/>
      <c r="H218" s="5"/>
      <c r="I218" s="6">
        <f t="shared" si="15"/>
        <v>0</v>
      </c>
    </row>
    <row r="219" spans="1:9" ht="19.5" thickBot="1" x14ac:dyDescent="0.3">
      <c r="A219" s="41">
        <v>106</v>
      </c>
      <c r="B219" s="44" t="s">
        <v>161</v>
      </c>
      <c r="C219" s="7" t="s">
        <v>46</v>
      </c>
      <c r="D219" s="7">
        <v>3</v>
      </c>
      <c r="E219" s="8">
        <v>0</v>
      </c>
      <c r="F219" s="8">
        <f t="shared" si="14"/>
        <v>0</v>
      </c>
      <c r="G219" s="9"/>
      <c r="H219" s="11"/>
      <c r="I219" s="10">
        <f t="shared" si="15"/>
        <v>0</v>
      </c>
    </row>
    <row r="220" spans="1:9" ht="19.5" thickTop="1" x14ac:dyDescent="0.25">
      <c r="A220" s="46"/>
      <c r="B220" s="47"/>
      <c r="C220" s="48"/>
      <c r="D220" s="48"/>
      <c r="E220" s="49"/>
      <c r="F220" s="49"/>
      <c r="G220" s="50"/>
      <c r="H220" s="51"/>
      <c r="I220" s="49"/>
    </row>
    <row r="221" spans="1:9" ht="18.75" x14ac:dyDescent="0.25">
      <c r="A221" s="87" t="s">
        <v>100</v>
      </c>
      <c r="B221" s="87"/>
      <c r="C221" s="87"/>
      <c r="D221" s="87"/>
      <c r="E221" s="87"/>
      <c r="F221" s="87"/>
      <c r="G221" s="87"/>
      <c r="H221" s="87"/>
      <c r="I221" s="87"/>
    </row>
    <row r="222" spans="1:9" ht="18.75" x14ac:dyDescent="0.25">
      <c r="A222" s="87" t="s">
        <v>1</v>
      </c>
      <c r="B222" s="87"/>
      <c r="C222" s="87"/>
      <c r="D222" s="87"/>
      <c r="E222" s="87"/>
      <c r="F222" s="87"/>
      <c r="G222" s="87"/>
      <c r="H222" s="87"/>
      <c r="I222" s="87"/>
    </row>
    <row r="223" spans="1:9" ht="18.75" x14ac:dyDescent="0.25">
      <c r="A223" s="87" t="s">
        <v>2</v>
      </c>
      <c r="B223" s="87"/>
      <c r="C223" s="87"/>
      <c r="D223" s="87"/>
      <c r="E223" s="87"/>
      <c r="F223" s="87"/>
      <c r="G223" s="87"/>
      <c r="H223" s="87"/>
      <c r="I223" s="87"/>
    </row>
    <row r="224" spans="1:9" ht="13.5" customHeight="1" thickBot="1" x14ac:dyDescent="0.3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6.5" thickTop="1" x14ac:dyDescent="0.25">
      <c r="A225" s="92" t="s">
        <v>3</v>
      </c>
      <c r="B225" s="94" t="s">
        <v>4</v>
      </c>
      <c r="C225" s="94" t="s">
        <v>5</v>
      </c>
      <c r="D225" s="94" t="s">
        <v>6</v>
      </c>
      <c r="E225" s="94" t="s">
        <v>7</v>
      </c>
      <c r="F225" s="94" t="s">
        <v>8</v>
      </c>
      <c r="G225" s="94" t="s">
        <v>9</v>
      </c>
      <c r="H225" s="94"/>
      <c r="I225" s="97" t="s">
        <v>10</v>
      </c>
    </row>
    <row r="226" spans="1:9" ht="47.25" x14ac:dyDescent="0.25">
      <c r="A226" s="93"/>
      <c r="B226" s="95"/>
      <c r="C226" s="95"/>
      <c r="D226" s="95"/>
      <c r="E226" s="95"/>
      <c r="F226" s="95"/>
      <c r="G226" s="55" t="s">
        <v>11</v>
      </c>
      <c r="H226" s="55" t="s">
        <v>12</v>
      </c>
      <c r="I226" s="98"/>
    </row>
    <row r="227" spans="1:9" ht="97.5" customHeight="1" x14ac:dyDescent="0.25">
      <c r="A227" s="52">
        <v>1</v>
      </c>
      <c r="B227" s="56" t="s">
        <v>101</v>
      </c>
      <c r="C227" s="12" t="s">
        <v>102</v>
      </c>
      <c r="D227" s="12">
        <v>3</v>
      </c>
      <c r="E227" s="13">
        <v>97</v>
      </c>
      <c r="F227" s="13">
        <f t="shared" ref="F227:F258" si="16">SUM(E227)*0.9</f>
        <v>87.3</v>
      </c>
      <c r="G227" s="20" t="s">
        <v>103</v>
      </c>
      <c r="H227" s="12">
        <v>10</v>
      </c>
      <c r="I227" s="26">
        <f t="shared" ref="I227:I258" si="17">SUM(F227,H227)</f>
        <v>97.3</v>
      </c>
    </row>
    <row r="228" spans="1:9" ht="60" customHeight="1" x14ac:dyDescent="0.25">
      <c r="A228" s="52">
        <v>2</v>
      </c>
      <c r="B228" s="56" t="s">
        <v>104</v>
      </c>
      <c r="C228" s="12" t="s">
        <v>102</v>
      </c>
      <c r="D228" s="12">
        <v>1</v>
      </c>
      <c r="E228" s="13">
        <v>93.5</v>
      </c>
      <c r="F228" s="13">
        <f t="shared" si="16"/>
        <v>84.15</v>
      </c>
      <c r="G228" s="20" t="s">
        <v>526</v>
      </c>
      <c r="H228" s="14">
        <v>10</v>
      </c>
      <c r="I228" s="26">
        <f t="shared" si="17"/>
        <v>94.15</v>
      </c>
    </row>
    <row r="229" spans="1:9" ht="51" x14ac:dyDescent="0.25">
      <c r="A229" s="52">
        <v>3</v>
      </c>
      <c r="B229" s="56" t="s">
        <v>105</v>
      </c>
      <c r="C229" s="12" t="s">
        <v>102</v>
      </c>
      <c r="D229" s="12">
        <v>1</v>
      </c>
      <c r="E229" s="13">
        <v>93</v>
      </c>
      <c r="F229" s="13">
        <f t="shared" si="16"/>
        <v>83.7</v>
      </c>
      <c r="G229" s="20" t="s">
        <v>106</v>
      </c>
      <c r="H229" s="14">
        <v>10</v>
      </c>
      <c r="I229" s="26">
        <f t="shared" si="17"/>
        <v>93.7</v>
      </c>
    </row>
    <row r="230" spans="1:9" ht="51" x14ac:dyDescent="0.25">
      <c r="A230" s="52">
        <v>4</v>
      </c>
      <c r="B230" s="56" t="s">
        <v>107</v>
      </c>
      <c r="C230" s="12" t="s">
        <v>102</v>
      </c>
      <c r="D230" s="12">
        <v>1</v>
      </c>
      <c r="E230" s="13">
        <v>94</v>
      </c>
      <c r="F230" s="13">
        <f t="shared" si="16"/>
        <v>84.600000000000009</v>
      </c>
      <c r="G230" s="20" t="s">
        <v>108</v>
      </c>
      <c r="H230" s="14">
        <v>9</v>
      </c>
      <c r="I230" s="26">
        <f t="shared" si="17"/>
        <v>93.600000000000009</v>
      </c>
    </row>
    <row r="231" spans="1:9" ht="63.75" x14ac:dyDescent="0.25">
      <c r="A231" s="52">
        <v>5</v>
      </c>
      <c r="B231" s="56" t="s">
        <v>109</v>
      </c>
      <c r="C231" s="12" t="s">
        <v>102</v>
      </c>
      <c r="D231" s="12">
        <v>4</v>
      </c>
      <c r="E231" s="13">
        <v>93.5</v>
      </c>
      <c r="F231" s="13">
        <f t="shared" si="16"/>
        <v>84.15</v>
      </c>
      <c r="G231" s="21" t="s">
        <v>110</v>
      </c>
      <c r="H231" s="12">
        <v>8</v>
      </c>
      <c r="I231" s="26">
        <f t="shared" si="17"/>
        <v>92.15</v>
      </c>
    </row>
    <row r="232" spans="1:9" ht="51" x14ac:dyDescent="0.25">
      <c r="A232" s="52">
        <v>6</v>
      </c>
      <c r="B232" s="56" t="s">
        <v>111</v>
      </c>
      <c r="C232" s="12" t="s">
        <v>102</v>
      </c>
      <c r="D232" s="12">
        <v>1</v>
      </c>
      <c r="E232" s="13">
        <v>88.7</v>
      </c>
      <c r="F232" s="13">
        <f t="shared" si="16"/>
        <v>79.83</v>
      </c>
      <c r="G232" s="20" t="s">
        <v>112</v>
      </c>
      <c r="H232" s="12">
        <v>9.5</v>
      </c>
      <c r="I232" s="26">
        <f t="shared" si="17"/>
        <v>89.33</v>
      </c>
    </row>
    <row r="233" spans="1:9" ht="25.5" x14ac:dyDescent="0.25">
      <c r="A233" s="52">
        <v>7</v>
      </c>
      <c r="B233" s="56" t="s">
        <v>113</v>
      </c>
      <c r="C233" s="12" t="s">
        <v>102</v>
      </c>
      <c r="D233" s="12">
        <v>1</v>
      </c>
      <c r="E233" s="13">
        <v>94</v>
      </c>
      <c r="F233" s="13">
        <f t="shared" si="16"/>
        <v>84.600000000000009</v>
      </c>
      <c r="G233" s="20" t="s">
        <v>114</v>
      </c>
      <c r="H233" s="14">
        <v>4.5</v>
      </c>
      <c r="I233" s="26">
        <f t="shared" si="17"/>
        <v>89.100000000000009</v>
      </c>
    </row>
    <row r="234" spans="1:9" ht="51" x14ac:dyDescent="0.25">
      <c r="A234" s="52">
        <v>8</v>
      </c>
      <c r="B234" s="56" t="s">
        <v>115</v>
      </c>
      <c r="C234" s="12" t="s">
        <v>102</v>
      </c>
      <c r="D234" s="12">
        <v>1</v>
      </c>
      <c r="E234" s="13">
        <v>93.5</v>
      </c>
      <c r="F234" s="13">
        <f t="shared" si="16"/>
        <v>84.15</v>
      </c>
      <c r="G234" s="20" t="s">
        <v>116</v>
      </c>
      <c r="H234" s="14">
        <v>4.5</v>
      </c>
      <c r="I234" s="26">
        <f t="shared" si="17"/>
        <v>88.65</v>
      </c>
    </row>
    <row r="235" spans="1:9" ht="18.75" x14ac:dyDescent="0.25">
      <c r="A235" s="52">
        <v>9</v>
      </c>
      <c r="B235" s="56" t="s">
        <v>117</v>
      </c>
      <c r="C235" s="12" t="s">
        <v>102</v>
      </c>
      <c r="D235" s="12">
        <v>4</v>
      </c>
      <c r="E235" s="13">
        <v>96</v>
      </c>
      <c r="F235" s="13">
        <f t="shared" si="16"/>
        <v>86.4</v>
      </c>
      <c r="G235" s="21" t="s">
        <v>118</v>
      </c>
      <c r="H235" s="12">
        <v>2</v>
      </c>
      <c r="I235" s="26">
        <f t="shared" si="17"/>
        <v>88.4</v>
      </c>
    </row>
    <row r="236" spans="1:9" ht="25.5" x14ac:dyDescent="0.25">
      <c r="A236" s="52">
        <v>10</v>
      </c>
      <c r="B236" s="56" t="s">
        <v>216</v>
      </c>
      <c r="C236" s="12" t="s">
        <v>102</v>
      </c>
      <c r="D236" s="12">
        <v>2</v>
      </c>
      <c r="E236" s="13">
        <v>87.5</v>
      </c>
      <c r="F236" s="13">
        <f t="shared" si="16"/>
        <v>78.75</v>
      </c>
      <c r="G236" s="20" t="s">
        <v>502</v>
      </c>
      <c r="H236" s="14">
        <v>8</v>
      </c>
      <c r="I236" s="26">
        <f t="shared" si="17"/>
        <v>86.75</v>
      </c>
    </row>
    <row r="237" spans="1:9" ht="51" x14ac:dyDescent="0.25">
      <c r="A237" s="52">
        <v>11</v>
      </c>
      <c r="B237" s="56" t="s">
        <v>231</v>
      </c>
      <c r="C237" s="12" t="s">
        <v>102</v>
      </c>
      <c r="D237" s="12">
        <v>1</v>
      </c>
      <c r="E237" s="13">
        <v>89.67</v>
      </c>
      <c r="F237" s="13">
        <f t="shared" si="16"/>
        <v>80.703000000000003</v>
      </c>
      <c r="G237" s="20" t="s">
        <v>574</v>
      </c>
      <c r="H237" s="14">
        <v>5.5</v>
      </c>
      <c r="I237" s="26">
        <f t="shared" si="17"/>
        <v>86.203000000000003</v>
      </c>
    </row>
    <row r="238" spans="1:9" ht="18.75" x14ac:dyDescent="0.25">
      <c r="A238" s="52">
        <v>12</v>
      </c>
      <c r="B238" s="60" t="s">
        <v>296</v>
      </c>
      <c r="C238" s="12" t="s">
        <v>102</v>
      </c>
      <c r="D238" s="12">
        <v>5</v>
      </c>
      <c r="E238" s="13">
        <v>90.5</v>
      </c>
      <c r="F238" s="13">
        <f t="shared" si="16"/>
        <v>81.45</v>
      </c>
      <c r="G238" s="20" t="s">
        <v>504</v>
      </c>
      <c r="H238" s="14">
        <v>4</v>
      </c>
      <c r="I238" s="26">
        <f t="shared" si="17"/>
        <v>85.45</v>
      </c>
    </row>
    <row r="239" spans="1:9" ht="18.75" x14ac:dyDescent="0.25">
      <c r="A239" s="52">
        <v>13</v>
      </c>
      <c r="B239" s="56" t="s">
        <v>119</v>
      </c>
      <c r="C239" s="12" t="s">
        <v>102</v>
      </c>
      <c r="D239" s="12">
        <v>4</v>
      </c>
      <c r="E239" s="13">
        <v>92</v>
      </c>
      <c r="F239" s="13">
        <f t="shared" si="16"/>
        <v>82.8</v>
      </c>
      <c r="G239" s="21" t="s">
        <v>120</v>
      </c>
      <c r="H239" s="12">
        <v>2.5</v>
      </c>
      <c r="I239" s="26">
        <f t="shared" si="17"/>
        <v>85.3</v>
      </c>
    </row>
    <row r="240" spans="1:9" ht="18.75" x14ac:dyDescent="0.25">
      <c r="A240" s="52">
        <v>14</v>
      </c>
      <c r="B240" s="56" t="s">
        <v>121</v>
      </c>
      <c r="C240" s="12" t="s">
        <v>102</v>
      </c>
      <c r="D240" s="12">
        <v>4</v>
      </c>
      <c r="E240" s="13">
        <v>90.33</v>
      </c>
      <c r="F240" s="13">
        <f t="shared" si="16"/>
        <v>81.296999999999997</v>
      </c>
      <c r="G240" s="20" t="s">
        <v>122</v>
      </c>
      <c r="H240" s="12">
        <v>3</v>
      </c>
      <c r="I240" s="26">
        <f t="shared" si="17"/>
        <v>84.296999999999997</v>
      </c>
    </row>
    <row r="241" spans="1:9" ht="18.75" x14ac:dyDescent="0.25">
      <c r="A241" s="52">
        <v>15</v>
      </c>
      <c r="B241" s="60" t="s">
        <v>281</v>
      </c>
      <c r="C241" s="12" t="s">
        <v>102</v>
      </c>
      <c r="D241" s="12">
        <v>4</v>
      </c>
      <c r="E241" s="13">
        <v>93.6</v>
      </c>
      <c r="F241" s="13">
        <f t="shared" si="16"/>
        <v>84.24</v>
      </c>
      <c r="G241" s="20"/>
      <c r="H241" s="14"/>
      <c r="I241" s="26">
        <f t="shared" si="17"/>
        <v>84.24</v>
      </c>
    </row>
    <row r="242" spans="1:9" ht="18.75" x14ac:dyDescent="0.25">
      <c r="A242" s="52">
        <v>16</v>
      </c>
      <c r="B242" s="60" t="s">
        <v>278</v>
      </c>
      <c r="C242" s="12" t="s">
        <v>102</v>
      </c>
      <c r="D242" s="12">
        <v>4</v>
      </c>
      <c r="E242" s="13">
        <v>92</v>
      </c>
      <c r="F242" s="13">
        <f t="shared" si="16"/>
        <v>82.8</v>
      </c>
      <c r="G242" s="20" t="s">
        <v>513</v>
      </c>
      <c r="H242" s="14">
        <v>1</v>
      </c>
      <c r="I242" s="26">
        <f t="shared" si="17"/>
        <v>83.8</v>
      </c>
    </row>
    <row r="243" spans="1:9" ht="18.75" x14ac:dyDescent="0.25">
      <c r="A243" s="52">
        <v>17</v>
      </c>
      <c r="B243" s="56" t="s">
        <v>123</v>
      </c>
      <c r="C243" s="12" t="s">
        <v>102</v>
      </c>
      <c r="D243" s="12">
        <v>2</v>
      </c>
      <c r="E243" s="13">
        <v>90.67</v>
      </c>
      <c r="F243" s="13">
        <f t="shared" si="16"/>
        <v>81.603000000000009</v>
      </c>
      <c r="G243" s="20" t="s">
        <v>118</v>
      </c>
      <c r="H243" s="12">
        <v>2</v>
      </c>
      <c r="I243" s="26">
        <f t="shared" si="17"/>
        <v>83.603000000000009</v>
      </c>
    </row>
    <row r="244" spans="1:9" ht="18.75" x14ac:dyDescent="0.25">
      <c r="A244" s="52">
        <v>18</v>
      </c>
      <c r="B244" s="60" t="s">
        <v>253</v>
      </c>
      <c r="C244" s="12" t="s">
        <v>102</v>
      </c>
      <c r="D244" s="12">
        <v>3</v>
      </c>
      <c r="E244" s="13">
        <v>92.5</v>
      </c>
      <c r="F244" s="13">
        <f t="shared" si="16"/>
        <v>83.25</v>
      </c>
      <c r="G244" s="20"/>
      <c r="H244" s="14"/>
      <c r="I244" s="26">
        <f t="shared" si="17"/>
        <v>83.25</v>
      </c>
    </row>
    <row r="245" spans="1:9" ht="18.75" x14ac:dyDescent="0.25">
      <c r="A245" s="52">
        <v>19</v>
      </c>
      <c r="B245" s="56" t="s">
        <v>221</v>
      </c>
      <c r="C245" s="12" t="s">
        <v>102</v>
      </c>
      <c r="D245" s="12">
        <v>2</v>
      </c>
      <c r="E245" s="13">
        <v>91.33</v>
      </c>
      <c r="F245" s="13">
        <f t="shared" si="16"/>
        <v>82.197000000000003</v>
      </c>
      <c r="G245" s="20" t="s">
        <v>513</v>
      </c>
      <c r="H245" s="14">
        <v>1</v>
      </c>
      <c r="I245" s="26">
        <f t="shared" si="17"/>
        <v>83.197000000000003</v>
      </c>
    </row>
    <row r="246" spans="1:9" ht="18.75" x14ac:dyDescent="0.25">
      <c r="A246" s="52">
        <v>20</v>
      </c>
      <c r="B246" s="60" t="s">
        <v>306</v>
      </c>
      <c r="C246" s="12" t="s">
        <v>102</v>
      </c>
      <c r="D246" s="12">
        <v>5</v>
      </c>
      <c r="E246" s="13">
        <v>90.67</v>
      </c>
      <c r="F246" s="13">
        <f t="shared" si="16"/>
        <v>81.603000000000009</v>
      </c>
      <c r="G246" s="20"/>
      <c r="H246" s="14"/>
      <c r="I246" s="26">
        <f t="shared" si="17"/>
        <v>81.603000000000009</v>
      </c>
    </row>
    <row r="247" spans="1:9" ht="18.75" x14ac:dyDescent="0.25">
      <c r="A247" s="52">
        <v>21</v>
      </c>
      <c r="B247" s="56" t="s">
        <v>124</v>
      </c>
      <c r="C247" s="12" t="s">
        <v>102</v>
      </c>
      <c r="D247" s="12">
        <v>3</v>
      </c>
      <c r="E247" s="13">
        <v>89</v>
      </c>
      <c r="F247" s="13">
        <f t="shared" si="16"/>
        <v>80.100000000000009</v>
      </c>
      <c r="G247" s="20"/>
      <c r="H247" s="12"/>
      <c r="I247" s="26">
        <f t="shared" si="17"/>
        <v>80.100000000000009</v>
      </c>
    </row>
    <row r="248" spans="1:9" ht="18.75" x14ac:dyDescent="0.25">
      <c r="A248" s="52">
        <v>22</v>
      </c>
      <c r="B248" s="60" t="s">
        <v>277</v>
      </c>
      <c r="C248" s="12" t="s">
        <v>102</v>
      </c>
      <c r="D248" s="12">
        <v>4</v>
      </c>
      <c r="E248" s="13">
        <v>84</v>
      </c>
      <c r="F248" s="13">
        <f t="shared" si="16"/>
        <v>75.600000000000009</v>
      </c>
      <c r="G248" s="20" t="s">
        <v>504</v>
      </c>
      <c r="H248" s="14">
        <v>4</v>
      </c>
      <c r="I248" s="26">
        <f t="shared" si="17"/>
        <v>79.600000000000009</v>
      </c>
    </row>
    <row r="249" spans="1:9" ht="28.5" customHeight="1" x14ac:dyDescent="0.25">
      <c r="A249" s="52">
        <v>23</v>
      </c>
      <c r="B249" s="60" t="s">
        <v>292</v>
      </c>
      <c r="C249" s="12" t="s">
        <v>102</v>
      </c>
      <c r="D249" s="12">
        <v>5</v>
      </c>
      <c r="E249" s="13">
        <v>88</v>
      </c>
      <c r="F249" s="13">
        <f t="shared" si="16"/>
        <v>79.2</v>
      </c>
      <c r="G249" s="20"/>
      <c r="H249" s="14"/>
      <c r="I249" s="26">
        <f t="shared" si="17"/>
        <v>79.2</v>
      </c>
    </row>
    <row r="250" spans="1:9" ht="18.75" x14ac:dyDescent="0.25">
      <c r="A250" s="52">
        <v>24</v>
      </c>
      <c r="B250" s="60" t="s">
        <v>264</v>
      </c>
      <c r="C250" s="12" t="s">
        <v>102</v>
      </c>
      <c r="D250" s="12">
        <v>4</v>
      </c>
      <c r="E250" s="13">
        <v>88</v>
      </c>
      <c r="F250" s="13">
        <f t="shared" si="16"/>
        <v>79.2</v>
      </c>
      <c r="G250" s="20"/>
      <c r="H250" s="14"/>
      <c r="I250" s="26">
        <f t="shared" si="17"/>
        <v>79.2</v>
      </c>
    </row>
    <row r="251" spans="1:9" ht="18.75" x14ac:dyDescent="0.25">
      <c r="A251" s="52">
        <v>25</v>
      </c>
      <c r="B251" s="60" t="s">
        <v>269</v>
      </c>
      <c r="C251" s="12" t="s">
        <v>102</v>
      </c>
      <c r="D251" s="12">
        <v>4</v>
      </c>
      <c r="E251" s="13">
        <v>87.3</v>
      </c>
      <c r="F251" s="13">
        <f t="shared" si="16"/>
        <v>78.569999999999993</v>
      </c>
      <c r="G251" s="20"/>
      <c r="H251" s="14"/>
      <c r="I251" s="26">
        <f t="shared" si="17"/>
        <v>78.569999999999993</v>
      </c>
    </row>
    <row r="252" spans="1:9" ht="25.5" x14ac:dyDescent="0.25">
      <c r="A252" s="52">
        <v>26</v>
      </c>
      <c r="B252" s="56" t="s">
        <v>125</v>
      </c>
      <c r="C252" s="12" t="s">
        <v>102</v>
      </c>
      <c r="D252" s="12">
        <v>2</v>
      </c>
      <c r="E252" s="13">
        <v>80.5</v>
      </c>
      <c r="F252" s="13">
        <f t="shared" si="16"/>
        <v>72.45</v>
      </c>
      <c r="G252" s="20" t="s">
        <v>126</v>
      </c>
      <c r="H252" s="14">
        <v>6</v>
      </c>
      <c r="I252" s="26">
        <f t="shared" si="17"/>
        <v>78.45</v>
      </c>
    </row>
    <row r="253" spans="1:9" ht="19.5" customHeight="1" x14ac:dyDescent="0.25">
      <c r="A253" s="52">
        <v>27</v>
      </c>
      <c r="B253" s="60" t="s">
        <v>295</v>
      </c>
      <c r="C253" s="12" t="s">
        <v>102</v>
      </c>
      <c r="D253" s="12">
        <v>5</v>
      </c>
      <c r="E253" s="13">
        <v>86.5</v>
      </c>
      <c r="F253" s="13">
        <f t="shared" si="16"/>
        <v>77.850000000000009</v>
      </c>
      <c r="G253" s="20"/>
      <c r="H253" s="14"/>
      <c r="I253" s="26">
        <f t="shared" si="17"/>
        <v>77.850000000000009</v>
      </c>
    </row>
    <row r="254" spans="1:9" ht="18.75" x14ac:dyDescent="0.25">
      <c r="A254" s="52">
        <v>28</v>
      </c>
      <c r="B254" s="56" t="s">
        <v>229</v>
      </c>
      <c r="C254" s="12" t="s">
        <v>102</v>
      </c>
      <c r="D254" s="12">
        <v>1</v>
      </c>
      <c r="E254" s="13">
        <v>86.5</v>
      </c>
      <c r="F254" s="13">
        <f t="shared" si="16"/>
        <v>77.850000000000009</v>
      </c>
      <c r="G254" s="20"/>
      <c r="H254" s="14"/>
      <c r="I254" s="26">
        <f t="shared" si="17"/>
        <v>77.850000000000009</v>
      </c>
    </row>
    <row r="255" spans="1:9" ht="18.75" x14ac:dyDescent="0.25">
      <c r="A255" s="52">
        <v>29</v>
      </c>
      <c r="B255" s="56" t="s">
        <v>127</v>
      </c>
      <c r="C255" s="12" t="s">
        <v>102</v>
      </c>
      <c r="D255" s="12">
        <v>1</v>
      </c>
      <c r="E255" s="13">
        <v>84.5</v>
      </c>
      <c r="F255" s="13">
        <f t="shared" si="16"/>
        <v>76.05</v>
      </c>
      <c r="G255" s="20" t="s">
        <v>128</v>
      </c>
      <c r="H255" s="14">
        <v>1.5</v>
      </c>
      <c r="I255" s="26">
        <f t="shared" si="17"/>
        <v>77.55</v>
      </c>
    </row>
    <row r="256" spans="1:9" ht="18.75" x14ac:dyDescent="0.25">
      <c r="A256" s="52">
        <v>30</v>
      </c>
      <c r="B256" s="60" t="s">
        <v>255</v>
      </c>
      <c r="C256" s="12" t="s">
        <v>102</v>
      </c>
      <c r="D256" s="12">
        <v>3</v>
      </c>
      <c r="E256" s="13">
        <v>86</v>
      </c>
      <c r="F256" s="13">
        <f t="shared" si="16"/>
        <v>77.400000000000006</v>
      </c>
      <c r="G256" s="20"/>
      <c r="H256" s="14"/>
      <c r="I256" s="26">
        <f t="shared" si="17"/>
        <v>77.400000000000006</v>
      </c>
    </row>
    <row r="257" spans="1:9" ht="18.75" x14ac:dyDescent="0.25">
      <c r="A257" s="52">
        <v>31</v>
      </c>
      <c r="B257" s="60" t="s">
        <v>280</v>
      </c>
      <c r="C257" s="12" t="s">
        <v>102</v>
      </c>
      <c r="D257" s="12">
        <v>4</v>
      </c>
      <c r="E257" s="13">
        <v>85.3</v>
      </c>
      <c r="F257" s="13">
        <f t="shared" si="16"/>
        <v>76.77</v>
      </c>
      <c r="G257" s="20"/>
      <c r="H257" s="14"/>
      <c r="I257" s="26">
        <f t="shared" si="17"/>
        <v>76.77</v>
      </c>
    </row>
    <row r="258" spans="1:9" ht="18.75" x14ac:dyDescent="0.25">
      <c r="A258" s="52">
        <v>32</v>
      </c>
      <c r="B258" s="60" t="s">
        <v>265</v>
      </c>
      <c r="C258" s="12" t="s">
        <v>102</v>
      </c>
      <c r="D258" s="12">
        <v>4</v>
      </c>
      <c r="E258" s="13">
        <v>85</v>
      </c>
      <c r="F258" s="13">
        <f t="shared" si="16"/>
        <v>76.5</v>
      </c>
      <c r="G258" s="20" t="s">
        <v>513</v>
      </c>
      <c r="H258" s="14">
        <v>1</v>
      </c>
      <c r="I258" s="26">
        <f t="shared" si="17"/>
        <v>77.5</v>
      </c>
    </row>
    <row r="259" spans="1:9" ht="18.75" x14ac:dyDescent="0.25">
      <c r="A259" s="52">
        <v>33</v>
      </c>
      <c r="B259" s="60" t="s">
        <v>268</v>
      </c>
      <c r="C259" s="12" t="s">
        <v>102</v>
      </c>
      <c r="D259" s="12">
        <v>4</v>
      </c>
      <c r="E259" s="13">
        <v>85</v>
      </c>
      <c r="F259" s="13">
        <f t="shared" ref="F259:F290" si="18">SUM(E259)*0.9</f>
        <v>76.5</v>
      </c>
      <c r="G259" s="20"/>
      <c r="H259" s="14"/>
      <c r="I259" s="26">
        <f t="shared" ref="I259:I290" si="19">SUM(F259,H259)</f>
        <v>76.5</v>
      </c>
    </row>
    <row r="260" spans="1:9" ht="18.75" x14ac:dyDescent="0.25">
      <c r="A260" s="52">
        <v>34</v>
      </c>
      <c r="B260" s="60" t="s">
        <v>276</v>
      </c>
      <c r="C260" s="12" t="s">
        <v>102</v>
      </c>
      <c r="D260" s="12">
        <v>4</v>
      </c>
      <c r="E260" s="13">
        <v>83.67</v>
      </c>
      <c r="F260" s="13">
        <f t="shared" si="18"/>
        <v>75.302999999999997</v>
      </c>
      <c r="G260" s="20"/>
      <c r="H260" s="14"/>
      <c r="I260" s="26">
        <f t="shared" si="19"/>
        <v>75.302999999999997</v>
      </c>
    </row>
    <row r="261" spans="1:9" ht="18.75" x14ac:dyDescent="0.25">
      <c r="A261" s="52">
        <v>35</v>
      </c>
      <c r="B261" s="60" t="s">
        <v>309</v>
      </c>
      <c r="C261" s="12" t="s">
        <v>102</v>
      </c>
      <c r="D261" s="12">
        <v>5</v>
      </c>
      <c r="E261" s="13">
        <v>83</v>
      </c>
      <c r="F261" s="13">
        <f t="shared" si="18"/>
        <v>74.7</v>
      </c>
      <c r="G261" s="20"/>
      <c r="H261" s="14"/>
      <c r="I261" s="26">
        <f t="shared" si="19"/>
        <v>74.7</v>
      </c>
    </row>
    <row r="262" spans="1:9" ht="18.75" x14ac:dyDescent="0.25">
      <c r="A262" s="52">
        <v>36</v>
      </c>
      <c r="B262" s="60" t="s">
        <v>282</v>
      </c>
      <c r="C262" s="12" t="s">
        <v>102</v>
      </c>
      <c r="D262" s="12">
        <v>4</v>
      </c>
      <c r="E262" s="13">
        <v>83</v>
      </c>
      <c r="F262" s="13">
        <f t="shared" si="18"/>
        <v>74.7</v>
      </c>
      <c r="G262" s="20"/>
      <c r="H262" s="14"/>
      <c r="I262" s="26">
        <f t="shared" si="19"/>
        <v>74.7</v>
      </c>
    </row>
    <row r="263" spans="1:9" ht="18.75" x14ac:dyDescent="0.25">
      <c r="A263" s="52">
        <v>37</v>
      </c>
      <c r="B263" s="56" t="s">
        <v>129</v>
      </c>
      <c r="C263" s="12" t="s">
        <v>102</v>
      </c>
      <c r="D263" s="12">
        <v>4</v>
      </c>
      <c r="E263" s="13">
        <v>83</v>
      </c>
      <c r="F263" s="13">
        <f t="shared" si="18"/>
        <v>74.7</v>
      </c>
      <c r="G263" s="21"/>
      <c r="H263" s="12"/>
      <c r="I263" s="26">
        <f t="shared" si="19"/>
        <v>74.7</v>
      </c>
    </row>
    <row r="264" spans="1:9" ht="18.75" x14ac:dyDescent="0.25">
      <c r="A264" s="52">
        <v>38</v>
      </c>
      <c r="B264" s="56" t="s">
        <v>130</v>
      </c>
      <c r="C264" s="12" t="s">
        <v>102</v>
      </c>
      <c r="D264" s="12">
        <v>1</v>
      </c>
      <c r="E264" s="13">
        <v>82.5</v>
      </c>
      <c r="F264" s="13">
        <f t="shared" si="18"/>
        <v>74.25</v>
      </c>
      <c r="G264" s="20"/>
      <c r="H264" s="14"/>
      <c r="I264" s="26">
        <f t="shared" si="19"/>
        <v>74.25</v>
      </c>
    </row>
    <row r="265" spans="1:9" ht="18.75" x14ac:dyDescent="0.25">
      <c r="A265" s="52">
        <v>39</v>
      </c>
      <c r="B265" s="56" t="s">
        <v>232</v>
      </c>
      <c r="C265" s="12" t="s">
        <v>102</v>
      </c>
      <c r="D265" s="12">
        <v>1</v>
      </c>
      <c r="E265" s="13">
        <v>77.67</v>
      </c>
      <c r="F265" s="13">
        <f t="shared" si="18"/>
        <v>69.903000000000006</v>
      </c>
      <c r="G265" s="20" t="s">
        <v>503</v>
      </c>
      <c r="H265" s="14">
        <v>4</v>
      </c>
      <c r="I265" s="26">
        <f t="shared" si="19"/>
        <v>73.903000000000006</v>
      </c>
    </row>
    <row r="266" spans="1:9" ht="18.75" x14ac:dyDescent="0.25">
      <c r="A266" s="52">
        <v>40</v>
      </c>
      <c r="B266" s="60" t="s">
        <v>308</v>
      </c>
      <c r="C266" s="12" t="s">
        <v>102</v>
      </c>
      <c r="D266" s="12">
        <v>5</v>
      </c>
      <c r="E266" s="13">
        <v>81.33</v>
      </c>
      <c r="F266" s="13">
        <f t="shared" si="18"/>
        <v>73.197000000000003</v>
      </c>
      <c r="G266" s="20"/>
      <c r="H266" s="14"/>
      <c r="I266" s="26">
        <f t="shared" si="19"/>
        <v>73.197000000000003</v>
      </c>
    </row>
    <row r="267" spans="1:9" ht="25.5" x14ac:dyDescent="0.25">
      <c r="A267" s="52">
        <v>41</v>
      </c>
      <c r="B267" s="56" t="s">
        <v>323</v>
      </c>
      <c r="C267" s="12" t="s">
        <v>102</v>
      </c>
      <c r="D267" s="12">
        <v>3</v>
      </c>
      <c r="E267" s="13">
        <v>77.7</v>
      </c>
      <c r="F267" s="13">
        <f t="shared" si="18"/>
        <v>69.930000000000007</v>
      </c>
      <c r="G267" s="20" t="s">
        <v>329</v>
      </c>
      <c r="H267" s="12">
        <v>3</v>
      </c>
      <c r="I267" s="26">
        <f t="shared" si="19"/>
        <v>72.930000000000007</v>
      </c>
    </row>
    <row r="268" spans="1:9" ht="18.75" x14ac:dyDescent="0.25">
      <c r="A268" s="52">
        <v>42</v>
      </c>
      <c r="B268" s="56" t="s">
        <v>131</v>
      </c>
      <c r="C268" s="12" t="s">
        <v>102</v>
      </c>
      <c r="D268" s="12">
        <v>2</v>
      </c>
      <c r="E268" s="13">
        <v>80.33</v>
      </c>
      <c r="F268" s="13">
        <f t="shared" si="18"/>
        <v>72.296999999999997</v>
      </c>
      <c r="G268" s="20"/>
      <c r="H268" s="12"/>
      <c r="I268" s="26">
        <f t="shared" si="19"/>
        <v>72.296999999999997</v>
      </c>
    </row>
    <row r="269" spans="1:9" ht="18.75" x14ac:dyDescent="0.25">
      <c r="A269" s="52">
        <v>43</v>
      </c>
      <c r="B269" s="56" t="s">
        <v>239</v>
      </c>
      <c r="C269" s="12" t="s">
        <v>102</v>
      </c>
      <c r="D269" s="12">
        <v>1</v>
      </c>
      <c r="E269" s="13">
        <v>80</v>
      </c>
      <c r="F269" s="13">
        <f t="shared" si="18"/>
        <v>72</v>
      </c>
      <c r="G269" s="20"/>
      <c r="H269" s="14"/>
      <c r="I269" s="26">
        <f t="shared" si="19"/>
        <v>72</v>
      </c>
    </row>
    <row r="270" spans="1:9" ht="51" x14ac:dyDescent="0.25">
      <c r="A270" s="52">
        <v>44</v>
      </c>
      <c r="B270" s="56" t="s">
        <v>321</v>
      </c>
      <c r="C270" s="12" t="s">
        <v>102</v>
      </c>
      <c r="D270" s="12">
        <v>1</v>
      </c>
      <c r="E270" s="13">
        <v>74.5</v>
      </c>
      <c r="F270" s="13">
        <f t="shared" si="18"/>
        <v>67.05</v>
      </c>
      <c r="G270" s="20" t="s">
        <v>142</v>
      </c>
      <c r="H270" s="14">
        <v>4.5</v>
      </c>
      <c r="I270" s="26">
        <f t="shared" si="19"/>
        <v>71.55</v>
      </c>
    </row>
    <row r="271" spans="1:9" ht="18.75" x14ac:dyDescent="0.25">
      <c r="A271" s="52">
        <v>45</v>
      </c>
      <c r="B271" s="56" t="s">
        <v>211</v>
      </c>
      <c r="C271" s="12" t="s">
        <v>102</v>
      </c>
      <c r="D271" s="12">
        <v>2</v>
      </c>
      <c r="E271" s="13">
        <v>79.33</v>
      </c>
      <c r="F271" s="13">
        <f t="shared" si="18"/>
        <v>71.397000000000006</v>
      </c>
      <c r="G271" s="20"/>
      <c r="H271" s="14"/>
      <c r="I271" s="26">
        <f t="shared" si="19"/>
        <v>71.397000000000006</v>
      </c>
    </row>
    <row r="272" spans="1:9" ht="18.75" x14ac:dyDescent="0.25">
      <c r="A272" s="52">
        <v>46</v>
      </c>
      <c r="B272" s="60" t="s">
        <v>259</v>
      </c>
      <c r="C272" s="12" t="s">
        <v>102</v>
      </c>
      <c r="D272" s="12">
        <v>3</v>
      </c>
      <c r="E272" s="13">
        <v>78.5</v>
      </c>
      <c r="F272" s="13">
        <f t="shared" si="18"/>
        <v>70.650000000000006</v>
      </c>
      <c r="G272" s="20"/>
      <c r="H272" s="14"/>
      <c r="I272" s="26">
        <f t="shared" si="19"/>
        <v>70.650000000000006</v>
      </c>
    </row>
    <row r="273" spans="1:9" ht="18.75" x14ac:dyDescent="0.25">
      <c r="A273" s="52">
        <v>47</v>
      </c>
      <c r="B273" s="60" t="s">
        <v>270</v>
      </c>
      <c r="C273" s="12" t="s">
        <v>102</v>
      </c>
      <c r="D273" s="12">
        <v>4</v>
      </c>
      <c r="E273" s="13">
        <v>78</v>
      </c>
      <c r="F273" s="13">
        <f t="shared" si="18"/>
        <v>70.2</v>
      </c>
      <c r="G273" s="20"/>
      <c r="H273" s="14"/>
      <c r="I273" s="26">
        <f t="shared" si="19"/>
        <v>70.2</v>
      </c>
    </row>
    <row r="274" spans="1:9" ht="18.75" x14ac:dyDescent="0.25">
      <c r="A274" s="52">
        <v>48</v>
      </c>
      <c r="B274" s="57" t="s">
        <v>317</v>
      </c>
      <c r="C274" s="12" t="s">
        <v>102</v>
      </c>
      <c r="D274" s="12">
        <v>2</v>
      </c>
      <c r="E274" s="13">
        <v>78</v>
      </c>
      <c r="F274" s="13">
        <f t="shared" si="18"/>
        <v>70.2</v>
      </c>
      <c r="G274" s="20"/>
      <c r="H274" s="14"/>
      <c r="I274" s="26">
        <f t="shared" si="19"/>
        <v>70.2</v>
      </c>
    </row>
    <row r="275" spans="1:9" ht="18.75" x14ac:dyDescent="0.25">
      <c r="A275" s="52">
        <v>49</v>
      </c>
      <c r="B275" s="56" t="s">
        <v>132</v>
      </c>
      <c r="C275" s="12" t="s">
        <v>102</v>
      </c>
      <c r="D275" s="12">
        <v>1</v>
      </c>
      <c r="E275" s="13">
        <v>78</v>
      </c>
      <c r="F275" s="13">
        <f t="shared" si="18"/>
        <v>70.2</v>
      </c>
      <c r="G275" s="20"/>
      <c r="H275" s="14"/>
      <c r="I275" s="26">
        <f t="shared" si="19"/>
        <v>70.2</v>
      </c>
    </row>
    <row r="276" spans="1:9" ht="18.75" x14ac:dyDescent="0.25">
      <c r="A276" s="52">
        <v>50</v>
      </c>
      <c r="B276" s="60" t="s">
        <v>283</v>
      </c>
      <c r="C276" s="12" t="s">
        <v>102</v>
      </c>
      <c r="D276" s="12">
        <v>3</v>
      </c>
      <c r="E276" s="13">
        <v>77.67</v>
      </c>
      <c r="F276" s="13">
        <f t="shared" si="18"/>
        <v>69.903000000000006</v>
      </c>
      <c r="G276" s="20"/>
      <c r="H276" s="14"/>
      <c r="I276" s="26">
        <f t="shared" si="19"/>
        <v>69.903000000000006</v>
      </c>
    </row>
    <row r="277" spans="1:9" ht="18.75" x14ac:dyDescent="0.25">
      <c r="A277" s="52">
        <v>51</v>
      </c>
      <c r="B277" s="56" t="s">
        <v>133</v>
      </c>
      <c r="C277" s="12" t="s">
        <v>102</v>
      </c>
      <c r="D277" s="12">
        <v>1</v>
      </c>
      <c r="E277" s="13">
        <v>77</v>
      </c>
      <c r="F277" s="13">
        <f t="shared" si="18"/>
        <v>69.3</v>
      </c>
      <c r="G277" s="21"/>
      <c r="H277" s="12"/>
      <c r="I277" s="26">
        <f t="shared" si="19"/>
        <v>69.3</v>
      </c>
    </row>
    <row r="278" spans="1:9" ht="18.75" x14ac:dyDescent="0.25">
      <c r="A278" s="52">
        <v>52</v>
      </c>
      <c r="B278" s="56" t="s">
        <v>134</v>
      </c>
      <c r="C278" s="12" t="s">
        <v>102</v>
      </c>
      <c r="D278" s="12">
        <v>4</v>
      </c>
      <c r="E278" s="13">
        <v>76</v>
      </c>
      <c r="F278" s="13">
        <f t="shared" si="18"/>
        <v>68.400000000000006</v>
      </c>
      <c r="G278" s="20"/>
      <c r="H278" s="12"/>
      <c r="I278" s="26">
        <f t="shared" si="19"/>
        <v>68.400000000000006</v>
      </c>
    </row>
    <row r="279" spans="1:9" ht="18.75" x14ac:dyDescent="0.25">
      <c r="A279" s="52">
        <v>53</v>
      </c>
      <c r="B279" s="60" t="s">
        <v>258</v>
      </c>
      <c r="C279" s="12" t="s">
        <v>102</v>
      </c>
      <c r="D279" s="12">
        <v>3</v>
      </c>
      <c r="E279" s="13">
        <v>76</v>
      </c>
      <c r="F279" s="13">
        <f t="shared" si="18"/>
        <v>68.400000000000006</v>
      </c>
      <c r="G279" s="20"/>
      <c r="H279" s="14"/>
      <c r="I279" s="26">
        <f t="shared" si="19"/>
        <v>68.400000000000006</v>
      </c>
    </row>
    <row r="280" spans="1:9" ht="18.75" x14ac:dyDescent="0.25">
      <c r="A280" s="52">
        <v>54</v>
      </c>
      <c r="B280" s="60" t="s">
        <v>252</v>
      </c>
      <c r="C280" s="12" t="s">
        <v>102</v>
      </c>
      <c r="D280" s="12">
        <v>3</v>
      </c>
      <c r="E280" s="13">
        <v>76</v>
      </c>
      <c r="F280" s="13">
        <f t="shared" si="18"/>
        <v>68.400000000000006</v>
      </c>
      <c r="G280" s="20"/>
      <c r="H280" s="14"/>
      <c r="I280" s="26">
        <f t="shared" si="19"/>
        <v>68.400000000000006</v>
      </c>
    </row>
    <row r="281" spans="1:9" ht="18.75" x14ac:dyDescent="0.25">
      <c r="A281" s="52">
        <v>55</v>
      </c>
      <c r="B281" s="60" t="s">
        <v>297</v>
      </c>
      <c r="C281" s="12" t="s">
        <v>102</v>
      </c>
      <c r="D281" s="12">
        <v>5</v>
      </c>
      <c r="E281" s="13">
        <v>75.67</v>
      </c>
      <c r="F281" s="13">
        <f t="shared" si="18"/>
        <v>68.103000000000009</v>
      </c>
      <c r="G281" s="20"/>
      <c r="H281" s="14"/>
      <c r="I281" s="26">
        <f t="shared" si="19"/>
        <v>68.103000000000009</v>
      </c>
    </row>
    <row r="282" spans="1:9" ht="18.75" x14ac:dyDescent="0.25">
      <c r="A282" s="52">
        <v>56</v>
      </c>
      <c r="B282" s="57" t="s">
        <v>319</v>
      </c>
      <c r="C282" s="12" t="s">
        <v>102</v>
      </c>
      <c r="D282" s="12">
        <v>2</v>
      </c>
      <c r="E282" s="13">
        <v>75.67</v>
      </c>
      <c r="F282" s="13">
        <f t="shared" si="18"/>
        <v>68.103000000000009</v>
      </c>
      <c r="G282" s="20"/>
      <c r="H282" s="14"/>
      <c r="I282" s="26">
        <f t="shared" si="19"/>
        <v>68.103000000000009</v>
      </c>
    </row>
    <row r="283" spans="1:9" ht="18.75" x14ac:dyDescent="0.25">
      <c r="A283" s="52">
        <v>57</v>
      </c>
      <c r="B283" s="56" t="s">
        <v>225</v>
      </c>
      <c r="C283" s="12" t="s">
        <v>102</v>
      </c>
      <c r="D283" s="12">
        <v>2</v>
      </c>
      <c r="E283" s="13">
        <v>75.5</v>
      </c>
      <c r="F283" s="13">
        <f t="shared" si="18"/>
        <v>67.95</v>
      </c>
      <c r="G283" s="20"/>
      <c r="H283" s="14"/>
      <c r="I283" s="26">
        <f t="shared" si="19"/>
        <v>67.95</v>
      </c>
    </row>
    <row r="284" spans="1:9" ht="18.75" x14ac:dyDescent="0.25">
      <c r="A284" s="52">
        <v>58</v>
      </c>
      <c r="B284" s="60" t="s">
        <v>325</v>
      </c>
      <c r="C284" s="12" t="s">
        <v>102</v>
      </c>
      <c r="D284" s="12">
        <v>5</v>
      </c>
      <c r="E284" s="13">
        <v>75.33</v>
      </c>
      <c r="F284" s="13">
        <f t="shared" si="18"/>
        <v>67.796999999999997</v>
      </c>
      <c r="G284" s="20"/>
      <c r="H284" s="14"/>
      <c r="I284" s="26">
        <f t="shared" si="19"/>
        <v>67.796999999999997</v>
      </c>
    </row>
    <row r="285" spans="1:9" ht="31.5" customHeight="1" x14ac:dyDescent="0.25">
      <c r="A285" s="52">
        <v>59</v>
      </c>
      <c r="B285" s="60" t="s">
        <v>262</v>
      </c>
      <c r="C285" s="12" t="s">
        <v>102</v>
      </c>
      <c r="D285" s="12">
        <v>4</v>
      </c>
      <c r="E285" s="13">
        <v>75.33</v>
      </c>
      <c r="F285" s="13">
        <f t="shared" si="18"/>
        <v>67.796999999999997</v>
      </c>
      <c r="G285" s="20" t="s">
        <v>20</v>
      </c>
      <c r="H285" s="14">
        <v>0.5</v>
      </c>
      <c r="I285" s="26">
        <f t="shared" si="19"/>
        <v>68.296999999999997</v>
      </c>
    </row>
    <row r="286" spans="1:9" ht="18.75" x14ac:dyDescent="0.25">
      <c r="A286" s="52">
        <v>60</v>
      </c>
      <c r="B286" s="60" t="s">
        <v>241</v>
      </c>
      <c r="C286" s="12" t="s">
        <v>102</v>
      </c>
      <c r="D286" s="12">
        <v>3</v>
      </c>
      <c r="E286" s="13">
        <v>75</v>
      </c>
      <c r="F286" s="13">
        <f t="shared" si="18"/>
        <v>67.5</v>
      </c>
      <c r="G286" s="20" t="s">
        <v>513</v>
      </c>
      <c r="H286" s="14">
        <v>1</v>
      </c>
      <c r="I286" s="26">
        <f t="shared" si="19"/>
        <v>68.5</v>
      </c>
    </row>
    <row r="287" spans="1:9" ht="18.75" x14ac:dyDescent="0.25">
      <c r="A287" s="52">
        <v>61</v>
      </c>
      <c r="B287" s="56" t="s">
        <v>135</v>
      </c>
      <c r="C287" s="12" t="s">
        <v>102</v>
      </c>
      <c r="D287" s="12">
        <v>1</v>
      </c>
      <c r="E287" s="13">
        <v>75</v>
      </c>
      <c r="F287" s="13">
        <f t="shared" si="18"/>
        <v>67.5</v>
      </c>
      <c r="G287" s="20"/>
      <c r="H287" s="12"/>
      <c r="I287" s="26">
        <f t="shared" si="19"/>
        <v>67.5</v>
      </c>
    </row>
    <row r="288" spans="1:9" ht="18.75" x14ac:dyDescent="0.25">
      <c r="A288" s="52">
        <v>62</v>
      </c>
      <c r="B288" s="60" t="s">
        <v>302</v>
      </c>
      <c r="C288" s="12" t="s">
        <v>102</v>
      </c>
      <c r="D288" s="12">
        <v>5</v>
      </c>
      <c r="E288" s="13">
        <v>74.33</v>
      </c>
      <c r="F288" s="13">
        <f t="shared" si="18"/>
        <v>66.897000000000006</v>
      </c>
      <c r="G288" s="20"/>
      <c r="H288" s="14"/>
      <c r="I288" s="26">
        <f t="shared" si="19"/>
        <v>66.897000000000006</v>
      </c>
    </row>
    <row r="289" spans="1:9" ht="18.75" x14ac:dyDescent="0.25">
      <c r="A289" s="52">
        <v>63</v>
      </c>
      <c r="B289" s="56" t="s">
        <v>222</v>
      </c>
      <c r="C289" s="12" t="s">
        <v>102</v>
      </c>
      <c r="D289" s="12">
        <v>2</v>
      </c>
      <c r="E289" s="13">
        <v>74</v>
      </c>
      <c r="F289" s="13">
        <f t="shared" si="18"/>
        <v>66.600000000000009</v>
      </c>
      <c r="G289" s="20"/>
      <c r="H289" s="14"/>
      <c r="I289" s="26">
        <f t="shared" si="19"/>
        <v>66.600000000000009</v>
      </c>
    </row>
    <row r="290" spans="1:9" ht="18.75" x14ac:dyDescent="0.25">
      <c r="A290" s="52">
        <v>64</v>
      </c>
      <c r="B290" s="56" t="s">
        <v>137</v>
      </c>
      <c r="C290" s="12" t="s">
        <v>102</v>
      </c>
      <c r="D290" s="12">
        <v>3</v>
      </c>
      <c r="E290" s="13">
        <v>73.5</v>
      </c>
      <c r="F290" s="13">
        <f t="shared" si="18"/>
        <v>66.150000000000006</v>
      </c>
      <c r="G290" s="20"/>
      <c r="H290" s="12"/>
      <c r="I290" s="26">
        <f t="shared" si="19"/>
        <v>66.150000000000006</v>
      </c>
    </row>
    <row r="291" spans="1:9" ht="18.75" x14ac:dyDescent="0.25">
      <c r="A291" s="52">
        <v>65</v>
      </c>
      <c r="B291" s="56" t="s">
        <v>136</v>
      </c>
      <c r="C291" s="12" t="s">
        <v>102</v>
      </c>
      <c r="D291" s="12">
        <v>2</v>
      </c>
      <c r="E291" s="13">
        <v>73.5</v>
      </c>
      <c r="F291" s="13">
        <f t="shared" ref="F291:F322" si="20">SUM(E291)*0.9</f>
        <v>66.150000000000006</v>
      </c>
      <c r="G291" s="20"/>
      <c r="H291" s="12"/>
      <c r="I291" s="26">
        <f t="shared" ref="I291:I322" si="21">SUM(F291,H291)</f>
        <v>66.150000000000006</v>
      </c>
    </row>
    <row r="292" spans="1:9" ht="18.75" x14ac:dyDescent="0.25">
      <c r="A292" s="52">
        <v>66</v>
      </c>
      <c r="B292" s="60" t="s">
        <v>250</v>
      </c>
      <c r="C292" s="12" t="s">
        <v>102</v>
      </c>
      <c r="D292" s="12">
        <v>3</v>
      </c>
      <c r="E292" s="13">
        <v>73.3</v>
      </c>
      <c r="F292" s="13">
        <f t="shared" si="20"/>
        <v>65.97</v>
      </c>
      <c r="G292" s="20"/>
      <c r="H292" s="14"/>
      <c r="I292" s="26">
        <f t="shared" si="21"/>
        <v>65.97</v>
      </c>
    </row>
    <row r="293" spans="1:9" ht="18.75" x14ac:dyDescent="0.25">
      <c r="A293" s="52">
        <v>67</v>
      </c>
      <c r="B293" s="60" t="s">
        <v>274</v>
      </c>
      <c r="C293" s="12" t="s">
        <v>102</v>
      </c>
      <c r="D293" s="12">
        <v>4</v>
      </c>
      <c r="E293" s="13">
        <v>73</v>
      </c>
      <c r="F293" s="13">
        <f t="shared" si="20"/>
        <v>65.7</v>
      </c>
      <c r="G293" s="20"/>
      <c r="H293" s="14"/>
      <c r="I293" s="26">
        <f t="shared" si="21"/>
        <v>65.7</v>
      </c>
    </row>
    <row r="294" spans="1:9" ht="18.75" x14ac:dyDescent="0.25">
      <c r="A294" s="52">
        <v>68</v>
      </c>
      <c r="B294" s="60" t="s">
        <v>243</v>
      </c>
      <c r="C294" s="12" t="s">
        <v>102</v>
      </c>
      <c r="D294" s="12">
        <v>3</v>
      </c>
      <c r="E294" s="13">
        <v>73</v>
      </c>
      <c r="F294" s="13">
        <f t="shared" si="20"/>
        <v>65.7</v>
      </c>
      <c r="G294" s="20"/>
      <c r="H294" s="14"/>
      <c r="I294" s="26">
        <f t="shared" si="21"/>
        <v>65.7</v>
      </c>
    </row>
    <row r="295" spans="1:9" ht="18.75" x14ac:dyDescent="0.25">
      <c r="A295" s="52">
        <v>69</v>
      </c>
      <c r="B295" s="56" t="s">
        <v>324</v>
      </c>
      <c r="C295" s="12" t="s">
        <v>102</v>
      </c>
      <c r="D295" s="12">
        <v>1</v>
      </c>
      <c r="E295" s="13">
        <v>73</v>
      </c>
      <c r="F295" s="13">
        <f t="shared" si="20"/>
        <v>65.7</v>
      </c>
      <c r="G295" s="20"/>
      <c r="H295" s="14"/>
      <c r="I295" s="26">
        <f t="shared" si="21"/>
        <v>65.7</v>
      </c>
    </row>
    <row r="296" spans="1:9" ht="18.75" x14ac:dyDescent="0.25">
      <c r="A296" s="52">
        <v>70</v>
      </c>
      <c r="B296" s="60" t="s">
        <v>291</v>
      </c>
      <c r="C296" s="12" t="s">
        <v>102</v>
      </c>
      <c r="D296" s="12">
        <v>5</v>
      </c>
      <c r="E296" s="13">
        <v>72.5</v>
      </c>
      <c r="F296" s="13">
        <f t="shared" si="20"/>
        <v>65.25</v>
      </c>
      <c r="G296" s="20"/>
      <c r="H296" s="14"/>
      <c r="I296" s="26">
        <f t="shared" si="21"/>
        <v>65.25</v>
      </c>
    </row>
    <row r="297" spans="1:9" ht="18.75" x14ac:dyDescent="0.25">
      <c r="A297" s="52">
        <v>71</v>
      </c>
      <c r="B297" s="56" t="s">
        <v>316</v>
      </c>
      <c r="C297" s="12" t="s">
        <v>102</v>
      </c>
      <c r="D297" s="12">
        <v>2</v>
      </c>
      <c r="E297" s="13">
        <v>72.5</v>
      </c>
      <c r="F297" s="13">
        <f t="shared" si="20"/>
        <v>65.25</v>
      </c>
      <c r="G297" s="20"/>
      <c r="H297" s="12"/>
      <c r="I297" s="26">
        <f t="shared" si="21"/>
        <v>65.25</v>
      </c>
    </row>
    <row r="298" spans="1:9" ht="18.75" x14ac:dyDescent="0.25">
      <c r="A298" s="52">
        <v>72</v>
      </c>
      <c r="B298" s="56" t="s">
        <v>227</v>
      </c>
      <c r="C298" s="12" t="s">
        <v>102</v>
      </c>
      <c r="D298" s="12">
        <v>2</v>
      </c>
      <c r="E298" s="13">
        <v>72.5</v>
      </c>
      <c r="F298" s="13">
        <f t="shared" si="20"/>
        <v>65.25</v>
      </c>
      <c r="G298" s="20"/>
      <c r="H298" s="14"/>
      <c r="I298" s="26">
        <f t="shared" si="21"/>
        <v>65.25</v>
      </c>
    </row>
    <row r="299" spans="1:9" ht="18.75" x14ac:dyDescent="0.25">
      <c r="A299" s="52">
        <v>73</v>
      </c>
      <c r="B299" s="56" t="s">
        <v>138</v>
      </c>
      <c r="C299" s="12" t="s">
        <v>102</v>
      </c>
      <c r="D299" s="12">
        <v>1</v>
      </c>
      <c r="E299" s="13">
        <v>72.5</v>
      </c>
      <c r="F299" s="13">
        <f t="shared" si="20"/>
        <v>65.25</v>
      </c>
      <c r="G299" s="20"/>
      <c r="H299" s="14"/>
      <c r="I299" s="26">
        <f t="shared" si="21"/>
        <v>65.25</v>
      </c>
    </row>
    <row r="300" spans="1:9" ht="18.75" x14ac:dyDescent="0.25">
      <c r="A300" s="52">
        <v>74</v>
      </c>
      <c r="B300" s="60" t="s">
        <v>293</v>
      </c>
      <c r="C300" s="12" t="s">
        <v>102</v>
      </c>
      <c r="D300" s="12">
        <v>5</v>
      </c>
      <c r="E300" s="13">
        <v>72</v>
      </c>
      <c r="F300" s="13">
        <f t="shared" si="20"/>
        <v>64.8</v>
      </c>
      <c r="G300" s="20"/>
      <c r="H300" s="14"/>
      <c r="I300" s="26">
        <f t="shared" si="21"/>
        <v>64.8</v>
      </c>
    </row>
    <row r="301" spans="1:9" ht="18.75" x14ac:dyDescent="0.25">
      <c r="A301" s="52">
        <v>75</v>
      </c>
      <c r="B301" s="60" t="s">
        <v>275</v>
      </c>
      <c r="C301" s="12" t="s">
        <v>102</v>
      </c>
      <c r="D301" s="12">
        <v>4</v>
      </c>
      <c r="E301" s="13">
        <v>72</v>
      </c>
      <c r="F301" s="13">
        <f t="shared" si="20"/>
        <v>64.8</v>
      </c>
      <c r="G301" s="20"/>
      <c r="H301" s="14"/>
      <c r="I301" s="26">
        <f t="shared" si="21"/>
        <v>64.8</v>
      </c>
    </row>
    <row r="302" spans="1:9" ht="18.75" x14ac:dyDescent="0.25">
      <c r="A302" s="52">
        <v>76</v>
      </c>
      <c r="B302" s="56" t="s">
        <v>139</v>
      </c>
      <c r="C302" s="12" t="s">
        <v>102</v>
      </c>
      <c r="D302" s="12">
        <v>3</v>
      </c>
      <c r="E302" s="13">
        <v>72</v>
      </c>
      <c r="F302" s="13">
        <f t="shared" si="20"/>
        <v>64.8</v>
      </c>
      <c r="G302" s="20"/>
      <c r="H302" s="12"/>
      <c r="I302" s="26">
        <f t="shared" si="21"/>
        <v>64.8</v>
      </c>
    </row>
    <row r="303" spans="1:9" ht="18.75" x14ac:dyDescent="0.25">
      <c r="A303" s="52">
        <v>77</v>
      </c>
      <c r="B303" s="56" t="s">
        <v>237</v>
      </c>
      <c r="C303" s="12" t="s">
        <v>102</v>
      </c>
      <c r="D303" s="12">
        <v>1</v>
      </c>
      <c r="E303" s="13">
        <v>72</v>
      </c>
      <c r="F303" s="13">
        <f t="shared" si="20"/>
        <v>64.8</v>
      </c>
      <c r="G303" s="20"/>
      <c r="H303" s="14"/>
      <c r="I303" s="26">
        <f t="shared" si="21"/>
        <v>64.8</v>
      </c>
    </row>
    <row r="304" spans="1:9" ht="18.75" x14ac:dyDescent="0.25">
      <c r="A304" s="52">
        <v>78</v>
      </c>
      <c r="B304" s="60" t="s">
        <v>284</v>
      </c>
      <c r="C304" s="12" t="s">
        <v>102</v>
      </c>
      <c r="D304" s="12">
        <v>4</v>
      </c>
      <c r="E304" s="13">
        <v>71.5</v>
      </c>
      <c r="F304" s="13">
        <f t="shared" si="20"/>
        <v>64.350000000000009</v>
      </c>
      <c r="G304" s="20"/>
      <c r="H304" s="14"/>
      <c r="I304" s="26">
        <f t="shared" si="21"/>
        <v>64.350000000000009</v>
      </c>
    </row>
    <row r="305" spans="1:9" ht="18.75" x14ac:dyDescent="0.25">
      <c r="A305" s="52">
        <v>79</v>
      </c>
      <c r="B305" s="60" t="s">
        <v>300</v>
      </c>
      <c r="C305" s="12" t="s">
        <v>102</v>
      </c>
      <c r="D305" s="12">
        <v>5</v>
      </c>
      <c r="E305" s="13">
        <v>71</v>
      </c>
      <c r="F305" s="13">
        <f t="shared" si="20"/>
        <v>63.9</v>
      </c>
      <c r="G305" s="20"/>
      <c r="H305" s="14"/>
      <c r="I305" s="26">
        <f t="shared" si="21"/>
        <v>63.9</v>
      </c>
    </row>
    <row r="306" spans="1:9" ht="18.75" x14ac:dyDescent="0.25">
      <c r="A306" s="52">
        <v>80</v>
      </c>
      <c r="B306" s="60" t="s">
        <v>242</v>
      </c>
      <c r="C306" s="12" t="s">
        <v>102</v>
      </c>
      <c r="D306" s="12">
        <v>3</v>
      </c>
      <c r="E306" s="13">
        <v>71</v>
      </c>
      <c r="F306" s="13">
        <f t="shared" si="20"/>
        <v>63.9</v>
      </c>
      <c r="G306" s="20"/>
      <c r="H306" s="14"/>
      <c r="I306" s="26">
        <f t="shared" si="21"/>
        <v>63.9</v>
      </c>
    </row>
    <row r="307" spans="1:9" ht="18.75" x14ac:dyDescent="0.25">
      <c r="A307" s="52">
        <v>81</v>
      </c>
      <c r="B307" s="56" t="s">
        <v>213</v>
      </c>
      <c r="C307" s="12" t="s">
        <v>102</v>
      </c>
      <c r="D307" s="12">
        <v>2</v>
      </c>
      <c r="E307" s="13">
        <v>71</v>
      </c>
      <c r="F307" s="13">
        <f t="shared" si="20"/>
        <v>63.9</v>
      </c>
      <c r="G307" s="20"/>
      <c r="H307" s="14"/>
      <c r="I307" s="26">
        <f t="shared" si="21"/>
        <v>63.9</v>
      </c>
    </row>
    <row r="308" spans="1:9" ht="18.75" x14ac:dyDescent="0.25">
      <c r="A308" s="52">
        <v>82</v>
      </c>
      <c r="B308" s="56" t="s">
        <v>235</v>
      </c>
      <c r="C308" s="12" t="s">
        <v>102</v>
      </c>
      <c r="D308" s="12">
        <v>1</v>
      </c>
      <c r="E308" s="13">
        <v>71</v>
      </c>
      <c r="F308" s="13">
        <f t="shared" si="20"/>
        <v>63.9</v>
      </c>
      <c r="G308" s="20"/>
      <c r="H308" s="14"/>
      <c r="I308" s="26">
        <f t="shared" si="21"/>
        <v>63.9</v>
      </c>
    </row>
    <row r="309" spans="1:9" ht="18.75" x14ac:dyDescent="0.25">
      <c r="A309" s="52">
        <v>83</v>
      </c>
      <c r="B309" s="60" t="s">
        <v>248</v>
      </c>
      <c r="C309" s="12" t="s">
        <v>102</v>
      </c>
      <c r="D309" s="12">
        <v>3</v>
      </c>
      <c r="E309" s="13">
        <v>69.5</v>
      </c>
      <c r="F309" s="13">
        <f t="shared" si="20"/>
        <v>62.550000000000004</v>
      </c>
      <c r="G309" s="20" t="s">
        <v>513</v>
      </c>
      <c r="H309" s="14">
        <v>1</v>
      </c>
      <c r="I309" s="26">
        <f t="shared" si="21"/>
        <v>63.550000000000004</v>
      </c>
    </row>
    <row r="310" spans="1:9" ht="18.75" x14ac:dyDescent="0.25">
      <c r="A310" s="52">
        <v>84</v>
      </c>
      <c r="B310" s="60" t="s">
        <v>289</v>
      </c>
      <c r="C310" s="12" t="s">
        <v>102</v>
      </c>
      <c r="D310" s="12">
        <v>5</v>
      </c>
      <c r="E310" s="13">
        <v>70.5</v>
      </c>
      <c r="F310" s="13">
        <f t="shared" si="20"/>
        <v>63.45</v>
      </c>
      <c r="G310" s="20"/>
      <c r="H310" s="14"/>
      <c r="I310" s="26">
        <f t="shared" si="21"/>
        <v>63.45</v>
      </c>
    </row>
    <row r="311" spans="1:9" ht="18.75" x14ac:dyDescent="0.25">
      <c r="A311" s="52">
        <v>85</v>
      </c>
      <c r="B311" s="56" t="s">
        <v>217</v>
      </c>
      <c r="C311" s="12" t="s">
        <v>102</v>
      </c>
      <c r="D311" s="12">
        <v>2</v>
      </c>
      <c r="E311" s="13">
        <v>70</v>
      </c>
      <c r="F311" s="13">
        <f t="shared" si="20"/>
        <v>63</v>
      </c>
      <c r="G311" s="20"/>
      <c r="H311" s="14"/>
      <c r="I311" s="26">
        <f t="shared" si="21"/>
        <v>63</v>
      </c>
    </row>
    <row r="312" spans="1:9" ht="18.75" x14ac:dyDescent="0.25">
      <c r="A312" s="52">
        <v>86</v>
      </c>
      <c r="B312" s="60" t="s">
        <v>310</v>
      </c>
      <c r="C312" s="12" t="s">
        <v>102</v>
      </c>
      <c r="D312" s="12">
        <v>5</v>
      </c>
      <c r="E312" s="13">
        <v>69.5</v>
      </c>
      <c r="F312" s="13">
        <f t="shared" si="20"/>
        <v>62.550000000000004</v>
      </c>
      <c r="G312" s="20"/>
      <c r="H312" s="14"/>
      <c r="I312" s="26">
        <f t="shared" si="21"/>
        <v>62.550000000000004</v>
      </c>
    </row>
    <row r="313" spans="1:9" ht="18.75" x14ac:dyDescent="0.25">
      <c r="A313" s="52">
        <v>87</v>
      </c>
      <c r="B313" s="60" t="s">
        <v>285</v>
      </c>
      <c r="C313" s="12" t="s">
        <v>102</v>
      </c>
      <c r="D313" s="12">
        <v>5</v>
      </c>
      <c r="E313" s="13">
        <v>69.5</v>
      </c>
      <c r="F313" s="13">
        <f t="shared" si="20"/>
        <v>62.550000000000004</v>
      </c>
      <c r="G313" s="20"/>
      <c r="H313" s="14"/>
      <c r="I313" s="26">
        <f t="shared" si="21"/>
        <v>62.550000000000004</v>
      </c>
    </row>
    <row r="314" spans="1:9" ht="18.75" x14ac:dyDescent="0.25">
      <c r="A314" s="52">
        <v>88</v>
      </c>
      <c r="B314" s="56" t="s">
        <v>228</v>
      </c>
      <c r="C314" s="12" t="s">
        <v>102</v>
      </c>
      <c r="D314" s="12">
        <v>2</v>
      </c>
      <c r="E314" s="13">
        <v>69</v>
      </c>
      <c r="F314" s="13">
        <f t="shared" si="20"/>
        <v>62.1</v>
      </c>
      <c r="G314" s="20"/>
      <c r="H314" s="14"/>
      <c r="I314" s="26">
        <f t="shared" si="21"/>
        <v>62.1</v>
      </c>
    </row>
    <row r="315" spans="1:9" ht="18.75" x14ac:dyDescent="0.25">
      <c r="A315" s="52">
        <v>89</v>
      </c>
      <c r="B315" s="56" t="s">
        <v>140</v>
      </c>
      <c r="C315" s="12" t="s">
        <v>102</v>
      </c>
      <c r="D315" s="12">
        <v>1</v>
      </c>
      <c r="E315" s="13">
        <v>69</v>
      </c>
      <c r="F315" s="13">
        <f t="shared" si="20"/>
        <v>62.1</v>
      </c>
      <c r="G315" s="20"/>
      <c r="H315" s="14"/>
      <c r="I315" s="26">
        <f t="shared" si="21"/>
        <v>62.1</v>
      </c>
    </row>
    <row r="316" spans="1:9" ht="18.75" x14ac:dyDescent="0.25">
      <c r="A316" s="52">
        <v>90</v>
      </c>
      <c r="B316" s="60" t="s">
        <v>266</v>
      </c>
      <c r="C316" s="12" t="s">
        <v>102</v>
      </c>
      <c r="D316" s="12">
        <v>4</v>
      </c>
      <c r="E316" s="13">
        <v>68</v>
      </c>
      <c r="F316" s="13">
        <f t="shared" si="20"/>
        <v>61.2</v>
      </c>
      <c r="G316" s="20"/>
      <c r="H316" s="14"/>
      <c r="I316" s="26">
        <f t="shared" si="21"/>
        <v>61.2</v>
      </c>
    </row>
    <row r="317" spans="1:9" ht="18.75" x14ac:dyDescent="0.25">
      <c r="A317" s="52">
        <v>91</v>
      </c>
      <c r="B317" s="56" t="s">
        <v>230</v>
      </c>
      <c r="C317" s="12" t="s">
        <v>102</v>
      </c>
      <c r="D317" s="12">
        <v>1</v>
      </c>
      <c r="E317" s="13">
        <v>68</v>
      </c>
      <c r="F317" s="13">
        <f t="shared" si="20"/>
        <v>61.2</v>
      </c>
      <c r="G317" s="20"/>
      <c r="H317" s="14"/>
      <c r="I317" s="26">
        <f t="shared" si="21"/>
        <v>61.2</v>
      </c>
    </row>
    <row r="318" spans="1:9" ht="18.75" x14ac:dyDescent="0.25">
      <c r="A318" s="52">
        <v>92</v>
      </c>
      <c r="B318" s="56" t="s">
        <v>141</v>
      </c>
      <c r="C318" s="12" t="s">
        <v>102</v>
      </c>
      <c r="D318" s="12">
        <v>3</v>
      </c>
      <c r="E318" s="13">
        <v>67.5</v>
      </c>
      <c r="F318" s="13">
        <f t="shared" si="20"/>
        <v>60.75</v>
      </c>
      <c r="G318" s="20"/>
      <c r="H318" s="12"/>
      <c r="I318" s="26">
        <f t="shared" si="21"/>
        <v>60.75</v>
      </c>
    </row>
    <row r="319" spans="1:9" ht="18.75" x14ac:dyDescent="0.25">
      <c r="A319" s="52">
        <v>93</v>
      </c>
      <c r="B319" s="60" t="s">
        <v>249</v>
      </c>
      <c r="C319" s="12" t="s">
        <v>102</v>
      </c>
      <c r="D319" s="12">
        <v>3</v>
      </c>
      <c r="E319" s="13">
        <v>67</v>
      </c>
      <c r="F319" s="13">
        <f t="shared" si="20"/>
        <v>60.300000000000004</v>
      </c>
      <c r="G319" s="20"/>
      <c r="H319" s="14"/>
      <c r="I319" s="26">
        <f t="shared" si="21"/>
        <v>60.300000000000004</v>
      </c>
    </row>
    <row r="320" spans="1:9" ht="18.75" x14ac:dyDescent="0.25">
      <c r="A320" s="52">
        <v>94</v>
      </c>
      <c r="B320" s="56" t="s">
        <v>322</v>
      </c>
      <c r="C320" s="12" t="s">
        <v>102</v>
      </c>
      <c r="D320" s="12">
        <v>1</v>
      </c>
      <c r="E320" s="13">
        <v>66.599999999999994</v>
      </c>
      <c r="F320" s="13">
        <f t="shared" si="20"/>
        <v>59.94</v>
      </c>
      <c r="G320" s="21"/>
      <c r="H320" s="14"/>
      <c r="I320" s="26">
        <f t="shared" si="21"/>
        <v>59.94</v>
      </c>
    </row>
    <row r="321" spans="1:9" ht="18.75" x14ac:dyDescent="0.25">
      <c r="A321" s="52">
        <v>95</v>
      </c>
      <c r="B321" s="60" t="s">
        <v>245</v>
      </c>
      <c r="C321" s="12" t="s">
        <v>102</v>
      </c>
      <c r="D321" s="12">
        <v>3</v>
      </c>
      <c r="E321" s="13">
        <v>66.33</v>
      </c>
      <c r="F321" s="13">
        <f t="shared" si="20"/>
        <v>59.697000000000003</v>
      </c>
      <c r="G321" s="20"/>
      <c r="H321" s="14"/>
      <c r="I321" s="26">
        <f t="shared" si="21"/>
        <v>59.697000000000003</v>
      </c>
    </row>
    <row r="322" spans="1:9" ht="18.75" x14ac:dyDescent="0.25">
      <c r="A322" s="52">
        <v>96</v>
      </c>
      <c r="B322" s="60" t="s">
        <v>288</v>
      </c>
      <c r="C322" s="12" t="s">
        <v>102</v>
      </c>
      <c r="D322" s="12">
        <v>5</v>
      </c>
      <c r="E322" s="13">
        <v>66</v>
      </c>
      <c r="F322" s="13">
        <f t="shared" si="20"/>
        <v>59.4</v>
      </c>
      <c r="G322" s="20"/>
      <c r="H322" s="14"/>
      <c r="I322" s="26">
        <f t="shared" si="21"/>
        <v>59.4</v>
      </c>
    </row>
    <row r="323" spans="1:9" ht="18.75" x14ac:dyDescent="0.25">
      <c r="A323" s="52">
        <v>97</v>
      </c>
      <c r="B323" s="56" t="s">
        <v>233</v>
      </c>
      <c r="C323" s="12" t="s">
        <v>102</v>
      </c>
      <c r="D323" s="12">
        <v>1</v>
      </c>
      <c r="E323" s="13">
        <v>66</v>
      </c>
      <c r="F323" s="13">
        <f t="shared" ref="F323:F354" si="22">SUM(E323)*0.9</f>
        <v>59.4</v>
      </c>
      <c r="G323" s="20"/>
      <c r="H323" s="14"/>
      <c r="I323" s="26">
        <f t="shared" ref="I323:I354" si="23">SUM(F323,H323)</f>
        <v>59.4</v>
      </c>
    </row>
    <row r="324" spans="1:9" ht="18.75" x14ac:dyDescent="0.25">
      <c r="A324" s="52">
        <v>98</v>
      </c>
      <c r="B324" s="56" t="s">
        <v>314</v>
      </c>
      <c r="C324" s="12" t="s">
        <v>102</v>
      </c>
      <c r="D324" s="12">
        <v>2</v>
      </c>
      <c r="E324" s="13">
        <v>65</v>
      </c>
      <c r="F324" s="13">
        <f t="shared" si="22"/>
        <v>58.5</v>
      </c>
      <c r="G324" s="20"/>
      <c r="H324" s="12"/>
      <c r="I324" s="26">
        <f t="shared" si="23"/>
        <v>58.5</v>
      </c>
    </row>
    <row r="325" spans="1:9" ht="18.75" x14ac:dyDescent="0.25">
      <c r="A325" s="52">
        <v>99</v>
      </c>
      <c r="B325" s="56" t="s">
        <v>226</v>
      </c>
      <c r="C325" s="12" t="s">
        <v>102</v>
      </c>
      <c r="D325" s="12">
        <v>2</v>
      </c>
      <c r="E325" s="13">
        <v>65</v>
      </c>
      <c r="F325" s="13">
        <f t="shared" si="22"/>
        <v>58.5</v>
      </c>
      <c r="G325" s="20"/>
      <c r="H325" s="14"/>
      <c r="I325" s="26">
        <f t="shared" si="23"/>
        <v>58.5</v>
      </c>
    </row>
    <row r="326" spans="1:9" ht="18.75" x14ac:dyDescent="0.25">
      <c r="A326" s="52">
        <v>100</v>
      </c>
      <c r="B326" s="56" t="s">
        <v>212</v>
      </c>
      <c r="C326" s="12" t="s">
        <v>102</v>
      </c>
      <c r="D326" s="12">
        <v>2</v>
      </c>
      <c r="E326" s="13">
        <v>65</v>
      </c>
      <c r="F326" s="13">
        <f t="shared" si="22"/>
        <v>58.5</v>
      </c>
      <c r="G326" s="20"/>
      <c r="H326" s="14"/>
      <c r="I326" s="26">
        <f t="shared" si="23"/>
        <v>58.5</v>
      </c>
    </row>
    <row r="327" spans="1:9" ht="18.75" x14ac:dyDescent="0.25">
      <c r="A327" s="52">
        <v>101</v>
      </c>
      <c r="B327" s="56" t="s">
        <v>215</v>
      </c>
      <c r="C327" s="12" t="s">
        <v>102</v>
      </c>
      <c r="D327" s="12">
        <v>2</v>
      </c>
      <c r="E327" s="13">
        <v>64.5</v>
      </c>
      <c r="F327" s="13">
        <f t="shared" si="22"/>
        <v>58.050000000000004</v>
      </c>
      <c r="G327" s="20"/>
      <c r="H327" s="14"/>
      <c r="I327" s="26">
        <f t="shared" si="23"/>
        <v>58.050000000000004</v>
      </c>
    </row>
    <row r="328" spans="1:9" ht="18.75" x14ac:dyDescent="0.25">
      <c r="A328" s="52">
        <v>102</v>
      </c>
      <c r="B328" s="56" t="s">
        <v>224</v>
      </c>
      <c r="C328" s="12" t="s">
        <v>102</v>
      </c>
      <c r="D328" s="12">
        <v>2</v>
      </c>
      <c r="E328" s="13">
        <v>64</v>
      </c>
      <c r="F328" s="13">
        <f t="shared" si="22"/>
        <v>57.6</v>
      </c>
      <c r="G328" s="20"/>
      <c r="H328" s="14"/>
      <c r="I328" s="26">
        <f t="shared" si="23"/>
        <v>57.6</v>
      </c>
    </row>
    <row r="329" spans="1:9" ht="18.75" x14ac:dyDescent="0.25">
      <c r="A329" s="52">
        <v>103</v>
      </c>
      <c r="B329" s="56" t="s">
        <v>234</v>
      </c>
      <c r="C329" s="12" t="s">
        <v>102</v>
      </c>
      <c r="D329" s="12">
        <v>1</v>
      </c>
      <c r="E329" s="13">
        <v>63</v>
      </c>
      <c r="F329" s="13">
        <f t="shared" si="22"/>
        <v>56.7</v>
      </c>
      <c r="G329" s="20"/>
      <c r="H329" s="14"/>
      <c r="I329" s="26">
        <f t="shared" si="23"/>
        <v>56.7</v>
      </c>
    </row>
    <row r="330" spans="1:9" ht="18.75" x14ac:dyDescent="0.25">
      <c r="A330" s="52">
        <v>104</v>
      </c>
      <c r="B330" s="56" t="s">
        <v>524</v>
      </c>
      <c r="C330" s="12" t="s">
        <v>102</v>
      </c>
      <c r="D330" s="12">
        <v>2</v>
      </c>
      <c r="E330" s="13">
        <v>62.5</v>
      </c>
      <c r="F330" s="13">
        <f t="shared" si="22"/>
        <v>56.25</v>
      </c>
      <c r="G330" s="20"/>
      <c r="H330" s="14"/>
      <c r="I330" s="26">
        <f t="shared" si="23"/>
        <v>56.25</v>
      </c>
    </row>
    <row r="331" spans="1:9" ht="18.75" x14ac:dyDescent="0.25">
      <c r="A331" s="52">
        <v>105</v>
      </c>
      <c r="B331" s="60" t="s">
        <v>271</v>
      </c>
      <c r="C331" s="12" t="s">
        <v>102</v>
      </c>
      <c r="D331" s="12">
        <v>4</v>
      </c>
      <c r="E331" s="13">
        <v>62</v>
      </c>
      <c r="F331" s="13">
        <f t="shared" si="22"/>
        <v>55.800000000000004</v>
      </c>
      <c r="G331" s="20"/>
      <c r="H331" s="14"/>
      <c r="I331" s="26">
        <f t="shared" si="23"/>
        <v>55.800000000000004</v>
      </c>
    </row>
    <row r="332" spans="1:9" ht="18.75" x14ac:dyDescent="0.25">
      <c r="A332" s="52">
        <v>106</v>
      </c>
      <c r="B332" s="56" t="s">
        <v>236</v>
      </c>
      <c r="C332" s="12" t="s">
        <v>102</v>
      </c>
      <c r="D332" s="12">
        <v>1</v>
      </c>
      <c r="E332" s="13">
        <v>62</v>
      </c>
      <c r="F332" s="13">
        <f t="shared" si="22"/>
        <v>55.800000000000004</v>
      </c>
      <c r="G332" s="20"/>
      <c r="H332" s="14"/>
      <c r="I332" s="26">
        <f t="shared" si="23"/>
        <v>55.800000000000004</v>
      </c>
    </row>
    <row r="333" spans="1:9" ht="18.75" x14ac:dyDescent="0.25">
      <c r="A333" s="52">
        <v>107</v>
      </c>
      <c r="B333" s="56" t="s">
        <v>238</v>
      </c>
      <c r="C333" s="12" t="s">
        <v>102</v>
      </c>
      <c r="D333" s="12">
        <v>1</v>
      </c>
      <c r="E333" s="13">
        <v>61.5</v>
      </c>
      <c r="F333" s="13">
        <f t="shared" si="22"/>
        <v>55.35</v>
      </c>
      <c r="G333" s="20"/>
      <c r="H333" s="14"/>
      <c r="I333" s="26">
        <f t="shared" si="23"/>
        <v>55.35</v>
      </c>
    </row>
    <row r="334" spans="1:9" ht="18.75" x14ac:dyDescent="0.25">
      <c r="A334" s="52">
        <v>108</v>
      </c>
      <c r="B334" s="56" t="s">
        <v>525</v>
      </c>
      <c r="C334" s="12" t="s">
        <v>102</v>
      </c>
      <c r="D334" s="12">
        <v>1</v>
      </c>
      <c r="E334" s="13">
        <v>61.5</v>
      </c>
      <c r="F334" s="13">
        <f t="shared" si="22"/>
        <v>55.35</v>
      </c>
      <c r="G334" s="20"/>
      <c r="H334" s="14"/>
      <c r="I334" s="26">
        <f t="shared" si="23"/>
        <v>55.35</v>
      </c>
    </row>
    <row r="335" spans="1:9" ht="18.75" x14ac:dyDescent="0.25">
      <c r="A335" s="52">
        <v>109</v>
      </c>
      <c r="B335" s="56" t="s">
        <v>218</v>
      </c>
      <c r="C335" s="12" t="s">
        <v>102</v>
      </c>
      <c r="D335" s="12">
        <v>2</v>
      </c>
      <c r="E335" s="13">
        <v>61</v>
      </c>
      <c r="F335" s="13">
        <f t="shared" si="22"/>
        <v>54.9</v>
      </c>
      <c r="G335" s="20"/>
      <c r="H335" s="14"/>
      <c r="I335" s="26">
        <f t="shared" si="23"/>
        <v>54.9</v>
      </c>
    </row>
    <row r="336" spans="1:9" ht="18.75" x14ac:dyDescent="0.25">
      <c r="A336" s="52">
        <v>110</v>
      </c>
      <c r="B336" s="56" t="s">
        <v>320</v>
      </c>
      <c r="C336" s="12" t="s">
        <v>102</v>
      </c>
      <c r="D336" s="12">
        <v>3</v>
      </c>
      <c r="E336" s="13">
        <v>32.5</v>
      </c>
      <c r="F336" s="13">
        <f t="shared" si="22"/>
        <v>29.25</v>
      </c>
      <c r="G336" s="20"/>
      <c r="H336" s="12"/>
      <c r="I336" s="26">
        <f t="shared" si="23"/>
        <v>29.25</v>
      </c>
    </row>
    <row r="337" spans="1:9" ht="18.75" x14ac:dyDescent="0.3">
      <c r="A337" s="52">
        <v>111</v>
      </c>
      <c r="B337" s="57" t="s">
        <v>326</v>
      </c>
      <c r="C337" s="12" t="s">
        <v>102</v>
      </c>
      <c r="D337" s="12">
        <v>2</v>
      </c>
      <c r="E337" s="13">
        <v>0</v>
      </c>
      <c r="F337" s="13">
        <f t="shared" si="22"/>
        <v>0</v>
      </c>
      <c r="G337" s="59"/>
      <c r="H337" s="15"/>
      <c r="I337" s="26">
        <f t="shared" si="23"/>
        <v>0</v>
      </c>
    </row>
    <row r="338" spans="1:9" ht="18.75" x14ac:dyDescent="0.25">
      <c r="A338" s="52">
        <v>112</v>
      </c>
      <c r="B338" s="60" t="s">
        <v>313</v>
      </c>
      <c r="C338" s="12" t="s">
        <v>102</v>
      </c>
      <c r="D338" s="12">
        <v>5</v>
      </c>
      <c r="E338" s="13">
        <v>0</v>
      </c>
      <c r="F338" s="13">
        <f t="shared" si="22"/>
        <v>0</v>
      </c>
      <c r="G338" s="20"/>
      <c r="H338" s="14"/>
      <c r="I338" s="26">
        <f t="shared" si="23"/>
        <v>0</v>
      </c>
    </row>
    <row r="339" spans="1:9" ht="18.75" x14ac:dyDescent="0.25">
      <c r="A339" s="52">
        <v>113</v>
      </c>
      <c r="B339" s="60" t="s">
        <v>312</v>
      </c>
      <c r="C339" s="12" t="s">
        <v>102</v>
      </c>
      <c r="D339" s="12">
        <v>5</v>
      </c>
      <c r="E339" s="13">
        <v>0</v>
      </c>
      <c r="F339" s="13">
        <f t="shared" si="22"/>
        <v>0</v>
      </c>
      <c r="G339" s="20"/>
      <c r="H339" s="14"/>
      <c r="I339" s="26">
        <f t="shared" si="23"/>
        <v>0</v>
      </c>
    </row>
    <row r="340" spans="1:9" ht="18.75" x14ac:dyDescent="0.25">
      <c r="A340" s="52">
        <v>114</v>
      </c>
      <c r="B340" s="60" t="s">
        <v>311</v>
      </c>
      <c r="C340" s="12" t="s">
        <v>102</v>
      </c>
      <c r="D340" s="12">
        <v>5</v>
      </c>
      <c r="E340" s="13">
        <v>0</v>
      </c>
      <c r="F340" s="13">
        <f t="shared" si="22"/>
        <v>0</v>
      </c>
      <c r="G340" s="20"/>
      <c r="H340" s="14"/>
      <c r="I340" s="26">
        <f t="shared" si="23"/>
        <v>0</v>
      </c>
    </row>
    <row r="341" spans="1:9" ht="18.75" x14ac:dyDescent="0.25">
      <c r="A341" s="52">
        <v>115</v>
      </c>
      <c r="B341" s="60" t="s">
        <v>307</v>
      </c>
      <c r="C341" s="12" t="s">
        <v>102</v>
      </c>
      <c r="D341" s="12">
        <v>5</v>
      </c>
      <c r="E341" s="13">
        <v>0</v>
      </c>
      <c r="F341" s="13">
        <f t="shared" si="22"/>
        <v>0</v>
      </c>
      <c r="G341" s="20"/>
      <c r="H341" s="14"/>
      <c r="I341" s="26">
        <f t="shared" si="23"/>
        <v>0</v>
      </c>
    </row>
    <row r="342" spans="1:9" ht="18.75" x14ac:dyDescent="0.25">
      <c r="A342" s="52">
        <v>116</v>
      </c>
      <c r="B342" s="60" t="s">
        <v>305</v>
      </c>
      <c r="C342" s="12" t="s">
        <v>102</v>
      </c>
      <c r="D342" s="12">
        <v>5</v>
      </c>
      <c r="E342" s="13">
        <v>0</v>
      </c>
      <c r="F342" s="13">
        <f t="shared" si="22"/>
        <v>0</v>
      </c>
      <c r="G342" s="20"/>
      <c r="H342" s="14"/>
      <c r="I342" s="26">
        <f t="shared" si="23"/>
        <v>0</v>
      </c>
    </row>
    <row r="343" spans="1:9" ht="18.75" x14ac:dyDescent="0.25">
      <c r="A343" s="52">
        <v>117</v>
      </c>
      <c r="B343" s="60" t="s">
        <v>304</v>
      </c>
      <c r="C343" s="12" t="s">
        <v>102</v>
      </c>
      <c r="D343" s="12">
        <v>5</v>
      </c>
      <c r="E343" s="13">
        <v>0</v>
      </c>
      <c r="F343" s="13">
        <f t="shared" si="22"/>
        <v>0</v>
      </c>
      <c r="G343" s="20"/>
      <c r="H343" s="14"/>
      <c r="I343" s="26">
        <f t="shared" si="23"/>
        <v>0</v>
      </c>
    </row>
    <row r="344" spans="1:9" ht="18.75" x14ac:dyDescent="0.25">
      <c r="A344" s="52">
        <v>118</v>
      </c>
      <c r="B344" s="60" t="s">
        <v>303</v>
      </c>
      <c r="C344" s="12" t="s">
        <v>102</v>
      </c>
      <c r="D344" s="12">
        <v>5</v>
      </c>
      <c r="E344" s="13">
        <v>0</v>
      </c>
      <c r="F344" s="13">
        <f t="shared" si="22"/>
        <v>0</v>
      </c>
      <c r="G344" s="20"/>
      <c r="H344" s="14"/>
      <c r="I344" s="26">
        <f t="shared" si="23"/>
        <v>0</v>
      </c>
    </row>
    <row r="345" spans="1:9" ht="18.75" x14ac:dyDescent="0.25">
      <c r="A345" s="52">
        <v>119</v>
      </c>
      <c r="B345" s="60" t="s">
        <v>301</v>
      </c>
      <c r="C345" s="12" t="s">
        <v>102</v>
      </c>
      <c r="D345" s="12">
        <v>5</v>
      </c>
      <c r="E345" s="13">
        <v>0</v>
      </c>
      <c r="F345" s="13">
        <f t="shared" si="22"/>
        <v>0</v>
      </c>
      <c r="G345" s="20"/>
      <c r="H345" s="14"/>
      <c r="I345" s="26">
        <f t="shared" si="23"/>
        <v>0</v>
      </c>
    </row>
    <row r="346" spans="1:9" ht="18.75" x14ac:dyDescent="0.25">
      <c r="A346" s="52">
        <v>120</v>
      </c>
      <c r="B346" s="60" t="s">
        <v>299</v>
      </c>
      <c r="C346" s="12" t="s">
        <v>102</v>
      </c>
      <c r="D346" s="12">
        <v>5</v>
      </c>
      <c r="E346" s="13">
        <v>0</v>
      </c>
      <c r="F346" s="13">
        <f t="shared" si="22"/>
        <v>0</v>
      </c>
      <c r="G346" s="20"/>
      <c r="H346" s="14"/>
      <c r="I346" s="26">
        <f t="shared" si="23"/>
        <v>0</v>
      </c>
    </row>
    <row r="347" spans="1:9" ht="18.75" x14ac:dyDescent="0.25">
      <c r="A347" s="52">
        <v>121</v>
      </c>
      <c r="B347" s="60" t="s">
        <v>298</v>
      </c>
      <c r="C347" s="12" t="s">
        <v>102</v>
      </c>
      <c r="D347" s="12">
        <v>5</v>
      </c>
      <c r="E347" s="13">
        <v>0</v>
      </c>
      <c r="F347" s="13">
        <f t="shared" si="22"/>
        <v>0</v>
      </c>
      <c r="G347" s="20"/>
      <c r="H347" s="14"/>
      <c r="I347" s="26">
        <f t="shared" si="23"/>
        <v>0</v>
      </c>
    </row>
    <row r="348" spans="1:9" ht="18.75" x14ac:dyDescent="0.25">
      <c r="A348" s="52">
        <v>122</v>
      </c>
      <c r="B348" s="60" t="s">
        <v>294</v>
      </c>
      <c r="C348" s="12" t="s">
        <v>102</v>
      </c>
      <c r="D348" s="12">
        <v>5</v>
      </c>
      <c r="E348" s="13">
        <v>0</v>
      </c>
      <c r="F348" s="13">
        <f t="shared" si="22"/>
        <v>0</v>
      </c>
      <c r="G348" s="20"/>
      <c r="H348" s="14"/>
      <c r="I348" s="26">
        <f t="shared" si="23"/>
        <v>0</v>
      </c>
    </row>
    <row r="349" spans="1:9" ht="18.75" x14ac:dyDescent="0.25">
      <c r="A349" s="52">
        <v>123</v>
      </c>
      <c r="B349" s="60" t="s">
        <v>290</v>
      </c>
      <c r="C349" s="12" t="s">
        <v>102</v>
      </c>
      <c r="D349" s="12">
        <v>5</v>
      </c>
      <c r="E349" s="13">
        <v>0</v>
      </c>
      <c r="F349" s="13">
        <f t="shared" si="22"/>
        <v>0</v>
      </c>
      <c r="G349" s="20"/>
      <c r="H349" s="14"/>
      <c r="I349" s="26">
        <f t="shared" si="23"/>
        <v>0</v>
      </c>
    </row>
    <row r="350" spans="1:9" ht="18.75" x14ac:dyDescent="0.25">
      <c r="A350" s="52">
        <v>124</v>
      </c>
      <c r="B350" s="60" t="s">
        <v>287</v>
      </c>
      <c r="C350" s="12" t="s">
        <v>102</v>
      </c>
      <c r="D350" s="12">
        <v>5</v>
      </c>
      <c r="E350" s="13">
        <v>0</v>
      </c>
      <c r="F350" s="13">
        <f t="shared" si="22"/>
        <v>0</v>
      </c>
      <c r="G350" s="20"/>
      <c r="H350" s="14"/>
      <c r="I350" s="26">
        <f t="shared" si="23"/>
        <v>0</v>
      </c>
    </row>
    <row r="351" spans="1:9" ht="18.75" x14ac:dyDescent="0.25">
      <c r="A351" s="52">
        <v>125</v>
      </c>
      <c r="B351" s="60" t="s">
        <v>286</v>
      </c>
      <c r="C351" s="12" t="s">
        <v>102</v>
      </c>
      <c r="D351" s="12">
        <v>5</v>
      </c>
      <c r="E351" s="13">
        <v>0</v>
      </c>
      <c r="F351" s="13">
        <f t="shared" si="22"/>
        <v>0</v>
      </c>
      <c r="G351" s="20"/>
      <c r="H351" s="14"/>
      <c r="I351" s="26">
        <f t="shared" si="23"/>
        <v>0</v>
      </c>
    </row>
    <row r="352" spans="1:9" ht="18.75" x14ac:dyDescent="0.25">
      <c r="A352" s="52">
        <v>126</v>
      </c>
      <c r="B352" s="60" t="s">
        <v>283</v>
      </c>
      <c r="C352" s="12" t="s">
        <v>102</v>
      </c>
      <c r="D352" s="12">
        <v>4</v>
      </c>
      <c r="E352" s="13">
        <v>0</v>
      </c>
      <c r="F352" s="13">
        <f t="shared" si="22"/>
        <v>0</v>
      </c>
      <c r="G352" s="20"/>
      <c r="H352" s="14"/>
      <c r="I352" s="26">
        <f t="shared" si="23"/>
        <v>0</v>
      </c>
    </row>
    <row r="353" spans="1:9" ht="18.75" x14ac:dyDescent="0.25">
      <c r="A353" s="52">
        <v>127</v>
      </c>
      <c r="B353" s="60" t="s">
        <v>279</v>
      </c>
      <c r="C353" s="12" t="s">
        <v>102</v>
      </c>
      <c r="D353" s="12">
        <v>4</v>
      </c>
      <c r="E353" s="13">
        <v>0</v>
      </c>
      <c r="F353" s="13">
        <f t="shared" si="22"/>
        <v>0</v>
      </c>
      <c r="G353" s="20"/>
      <c r="H353" s="14"/>
      <c r="I353" s="26">
        <f t="shared" si="23"/>
        <v>0</v>
      </c>
    </row>
    <row r="354" spans="1:9" ht="18.75" x14ac:dyDescent="0.25">
      <c r="A354" s="52">
        <v>128</v>
      </c>
      <c r="B354" s="60" t="s">
        <v>273</v>
      </c>
      <c r="C354" s="12" t="s">
        <v>102</v>
      </c>
      <c r="D354" s="12">
        <v>4</v>
      </c>
      <c r="E354" s="13">
        <v>0</v>
      </c>
      <c r="F354" s="13">
        <f t="shared" si="22"/>
        <v>0</v>
      </c>
      <c r="G354" s="20"/>
      <c r="H354" s="14"/>
      <c r="I354" s="26">
        <f t="shared" si="23"/>
        <v>0</v>
      </c>
    </row>
    <row r="355" spans="1:9" ht="24" customHeight="1" x14ac:dyDescent="0.25">
      <c r="A355" s="52">
        <v>129</v>
      </c>
      <c r="B355" s="60" t="s">
        <v>263</v>
      </c>
      <c r="C355" s="12" t="s">
        <v>102</v>
      </c>
      <c r="D355" s="12">
        <v>4</v>
      </c>
      <c r="E355" s="13">
        <v>0</v>
      </c>
      <c r="F355" s="13">
        <f t="shared" ref="F355:F373" si="24">SUM(E355)*0.9</f>
        <v>0</v>
      </c>
      <c r="G355" s="20" t="s">
        <v>571</v>
      </c>
      <c r="H355" s="14">
        <v>0.5</v>
      </c>
      <c r="I355" s="26">
        <f t="shared" ref="I355:I373" si="25">SUM(F355,H355)</f>
        <v>0.5</v>
      </c>
    </row>
    <row r="356" spans="1:9" ht="18.75" x14ac:dyDescent="0.25">
      <c r="A356" s="52">
        <v>130</v>
      </c>
      <c r="B356" s="60" t="s">
        <v>272</v>
      </c>
      <c r="C356" s="12" t="s">
        <v>102</v>
      </c>
      <c r="D356" s="12">
        <v>4</v>
      </c>
      <c r="E356" s="13">
        <v>0</v>
      </c>
      <c r="F356" s="13">
        <f t="shared" si="24"/>
        <v>0</v>
      </c>
      <c r="G356" s="20"/>
      <c r="H356" s="14"/>
      <c r="I356" s="26">
        <f t="shared" si="25"/>
        <v>0</v>
      </c>
    </row>
    <row r="357" spans="1:9" ht="18.75" x14ac:dyDescent="0.25">
      <c r="A357" s="52">
        <v>131</v>
      </c>
      <c r="B357" s="60" t="s">
        <v>267</v>
      </c>
      <c r="C357" s="12" t="s">
        <v>102</v>
      </c>
      <c r="D357" s="12">
        <v>4</v>
      </c>
      <c r="E357" s="13">
        <v>0</v>
      </c>
      <c r="F357" s="13">
        <f t="shared" si="24"/>
        <v>0</v>
      </c>
      <c r="G357" s="20"/>
      <c r="H357" s="14"/>
      <c r="I357" s="26">
        <f t="shared" si="25"/>
        <v>0</v>
      </c>
    </row>
    <row r="358" spans="1:9" ht="18.75" x14ac:dyDescent="0.25">
      <c r="A358" s="52">
        <v>132</v>
      </c>
      <c r="B358" s="60" t="s">
        <v>261</v>
      </c>
      <c r="C358" s="12" t="s">
        <v>102</v>
      </c>
      <c r="D358" s="12">
        <v>4</v>
      </c>
      <c r="E358" s="13">
        <v>0</v>
      </c>
      <c r="F358" s="13">
        <f t="shared" si="24"/>
        <v>0</v>
      </c>
      <c r="G358" s="20"/>
      <c r="H358" s="14"/>
      <c r="I358" s="26">
        <f t="shared" si="25"/>
        <v>0</v>
      </c>
    </row>
    <row r="359" spans="1:9" ht="18.75" x14ac:dyDescent="0.25">
      <c r="A359" s="52">
        <v>133</v>
      </c>
      <c r="B359" s="60" t="s">
        <v>260</v>
      </c>
      <c r="C359" s="12" t="s">
        <v>102</v>
      </c>
      <c r="D359" s="12">
        <v>3</v>
      </c>
      <c r="E359" s="13">
        <v>0</v>
      </c>
      <c r="F359" s="13">
        <f t="shared" si="24"/>
        <v>0</v>
      </c>
      <c r="G359" s="20"/>
      <c r="H359" s="14"/>
      <c r="I359" s="26">
        <f t="shared" si="25"/>
        <v>0</v>
      </c>
    </row>
    <row r="360" spans="1:9" ht="18.75" x14ac:dyDescent="0.25">
      <c r="A360" s="52">
        <v>134</v>
      </c>
      <c r="B360" s="60" t="s">
        <v>257</v>
      </c>
      <c r="C360" s="12" t="s">
        <v>102</v>
      </c>
      <c r="D360" s="12">
        <v>3</v>
      </c>
      <c r="E360" s="13">
        <v>0</v>
      </c>
      <c r="F360" s="13">
        <f t="shared" si="24"/>
        <v>0</v>
      </c>
      <c r="G360" s="20"/>
      <c r="H360" s="14"/>
      <c r="I360" s="26">
        <f t="shared" si="25"/>
        <v>0</v>
      </c>
    </row>
    <row r="361" spans="1:9" ht="18.75" x14ac:dyDescent="0.25">
      <c r="A361" s="52">
        <v>135</v>
      </c>
      <c r="B361" s="60" t="s">
        <v>256</v>
      </c>
      <c r="C361" s="12" t="s">
        <v>102</v>
      </c>
      <c r="D361" s="12">
        <v>3</v>
      </c>
      <c r="E361" s="13">
        <v>0</v>
      </c>
      <c r="F361" s="13">
        <f t="shared" si="24"/>
        <v>0</v>
      </c>
      <c r="G361" s="20"/>
      <c r="H361" s="14"/>
      <c r="I361" s="26">
        <f t="shared" si="25"/>
        <v>0</v>
      </c>
    </row>
    <row r="362" spans="1:9" ht="18.75" x14ac:dyDescent="0.25">
      <c r="A362" s="52">
        <v>136</v>
      </c>
      <c r="B362" s="60" t="s">
        <v>254</v>
      </c>
      <c r="C362" s="12" t="s">
        <v>102</v>
      </c>
      <c r="D362" s="12">
        <v>3</v>
      </c>
      <c r="E362" s="13">
        <v>0</v>
      </c>
      <c r="F362" s="13">
        <f t="shared" si="24"/>
        <v>0</v>
      </c>
      <c r="G362" s="20"/>
      <c r="H362" s="14"/>
      <c r="I362" s="26">
        <f t="shared" si="25"/>
        <v>0</v>
      </c>
    </row>
    <row r="363" spans="1:9" ht="18.75" x14ac:dyDescent="0.25">
      <c r="A363" s="52">
        <v>137</v>
      </c>
      <c r="B363" s="60" t="s">
        <v>251</v>
      </c>
      <c r="C363" s="12" t="s">
        <v>102</v>
      </c>
      <c r="D363" s="12">
        <v>3</v>
      </c>
      <c r="E363" s="13">
        <v>0</v>
      </c>
      <c r="F363" s="13">
        <f t="shared" si="24"/>
        <v>0</v>
      </c>
      <c r="G363" s="20"/>
      <c r="H363" s="14"/>
      <c r="I363" s="26">
        <f t="shared" si="25"/>
        <v>0</v>
      </c>
    </row>
    <row r="364" spans="1:9" ht="18.75" x14ac:dyDescent="0.25">
      <c r="A364" s="52">
        <v>138</v>
      </c>
      <c r="B364" s="60" t="s">
        <v>247</v>
      </c>
      <c r="C364" s="12" t="s">
        <v>102</v>
      </c>
      <c r="D364" s="12">
        <v>3</v>
      </c>
      <c r="E364" s="13">
        <v>0</v>
      </c>
      <c r="F364" s="13">
        <f t="shared" si="24"/>
        <v>0</v>
      </c>
      <c r="G364" s="20"/>
      <c r="H364" s="14"/>
      <c r="I364" s="26">
        <f t="shared" si="25"/>
        <v>0</v>
      </c>
    </row>
    <row r="365" spans="1:9" ht="18.75" x14ac:dyDescent="0.25">
      <c r="A365" s="52">
        <v>139</v>
      </c>
      <c r="B365" s="60" t="s">
        <v>246</v>
      </c>
      <c r="C365" s="12" t="s">
        <v>102</v>
      </c>
      <c r="D365" s="12">
        <v>3</v>
      </c>
      <c r="E365" s="13">
        <v>0</v>
      </c>
      <c r="F365" s="13">
        <f t="shared" si="24"/>
        <v>0</v>
      </c>
      <c r="G365" s="20"/>
      <c r="H365" s="14"/>
      <c r="I365" s="26">
        <f t="shared" si="25"/>
        <v>0</v>
      </c>
    </row>
    <row r="366" spans="1:9" ht="18.75" x14ac:dyDescent="0.25">
      <c r="A366" s="52">
        <v>140</v>
      </c>
      <c r="B366" s="60" t="s">
        <v>244</v>
      </c>
      <c r="C366" s="12" t="s">
        <v>102</v>
      </c>
      <c r="D366" s="12">
        <v>3</v>
      </c>
      <c r="E366" s="13">
        <v>0</v>
      </c>
      <c r="F366" s="13">
        <f t="shared" si="24"/>
        <v>0</v>
      </c>
      <c r="G366" s="20"/>
      <c r="H366" s="14"/>
      <c r="I366" s="26">
        <f t="shared" si="25"/>
        <v>0</v>
      </c>
    </row>
    <row r="367" spans="1:9" ht="18.75" x14ac:dyDescent="0.25">
      <c r="A367" s="52">
        <v>141</v>
      </c>
      <c r="B367" s="60" t="s">
        <v>240</v>
      </c>
      <c r="C367" s="12" t="s">
        <v>102</v>
      </c>
      <c r="D367" s="12">
        <v>3</v>
      </c>
      <c r="E367" s="13">
        <v>0</v>
      </c>
      <c r="F367" s="13">
        <f t="shared" si="24"/>
        <v>0</v>
      </c>
      <c r="G367" s="20"/>
      <c r="H367" s="14"/>
      <c r="I367" s="26">
        <f t="shared" si="25"/>
        <v>0</v>
      </c>
    </row>
    <row r="368" spans="1:9" ht="18.75" x14ac:dyDescent="0.25">
      <c r="A368" s="52">
        <v>142</v>
      </c>
      <c r="B368" s="56" t="s">
        <v>315</v>
      </c>
      <c r="C368" s="12" t="s">
        <v>102</v>
      </c>
      <c r="D368" s="12">
        <v>2</v>
      </c>
      <c r="E368" s="13">
        <v>0</v>
      </c>
      <c r="F368" s="13">
        <f t="shared" si="24"/>
        <v>0</v>
      </c>
      <c r="G368" s="20"/>
      <c r="H368" s="12"/>
      <c r="I368" s="26">
        <f t="shared" si="25"/>
        <v>0</v>
      </c>
    </row>
    <row r="369" spans="1:9" ht="18.75" x14ac:dyDescent="0.25">
      <c r="A369" s="52">
        <v>143</v>
      </c>
      <c r="B369" s="57" t="s">
        <v>318</v>
      </c>
      <c r="C369" s="12" t="s">
        <v>102</v>
      </c>
      <c r="D369" s="12">
        <v>2</v>
      </c>
      <c r="E369" s="13">
        <v>0</v>
      </c>
      <c r="F369" s="13">
        <f t="shared" si="24"/>
        <v>0</v>
      </c>
      <c r="G369" s="20"/>
      <c r="H369" s="14"/>
      <c r="I369" s="26">
        <f t="shared" si="25"/>
        <v>0</v>
      </c>
    </row>
    <row r="370" spans="1:9" ht="18.75" x14ac:dyDescent="0.25">
      <c r="A370" s="52">
        <v>144</v>
      </c>
      <c r="B370" s="56" t="s">
        <v>223</v>
      </c>
      <c r="C370" s="12" t="s">
        <v>102</v>
      </c>
      <c r="D370" s="12">
        <v>2</v>
      </c>
      <c r="E370" s="13">
        <v>0</v>
      </c>
      <c r="F370" s="13">
        <f t="shared" si="24"/>
        <v>0</v>
      </c>
      <c r="G370" s="20"/>
      <c r="H370" s="14"/>
      <c r="I370" s="26">
        <f t="shared" si="25"/>
        <v>0</v>
      </c>
    </row>
    <row r="371" spans="1:9" ht="18.75" x14ac:dyDescent="0.25">
      <c r="A371" s="52">
        <v>145</v>
      </c>
      <c r="B371" s="56" t="s">
        <v>220</v>
      </c>
      <c r="C371" s="12" t="s">
        <v>102</v>
      </c>
      <c r="D371" s="12">
        <v>2</v>
      </c>
      <c r="E371" s="13">
        <v>0</v>
      </c>
      <c r="F371" s="13">
        <f t="shared" si="24"/>
        <v>0</v>
      </c>
      <c r="G371" s="20"/>
      <c r="H371" s="14"/>
      <c r="I371" s="26">
        <f t="shared" si="25"/>
        <v>0</v>
      </c>
    </row>
    <row r="372" spans="1:9" ht="18.75" x14ac:dyDescent="0.25">
      <c r="A372" s="52">
        <v>146</v>
      </c>
      <c r="B372" s="56" t="s">
        <v>219</v>
      </c>
      <c r="C372" s="12" t="s">
        <v>102</v>
      </c>
      <c r="D372" s="12">
        <v>2</v>
      </c>
      <c r="E372" s="13">
        <v>0</v>
      </c>
      <c r="F372" s="13">
        <f t="shared" si="24"/>
        <v>0</v>
      </c>
      <c r="G372" s="20"/>
      <c r="H372" s="14"/>
      <c r="I372" s="26">
        <f t="shared" si="25"/>
        <v>0</v>
      </c>
    </row>
    <row r="373" spans="1:9" ht="19.5" thickBot="1" x14ac:dyDescent="0.3">
      <c r="A373" s="53">
        <v>147</v>
      </c>
      <c r="B373" s="58" t="s">
        <v>214</v>
      </c>
      <c r="C373" s="28" t="s">
        <v>102</v>
      </c>
      <c r="D373" s="28">
        <v>2</v>
      </c>
      <c r="E373" s="29">
        <v>0</v>
      </c>
      <c r="F373" s="29">
        <f t="shared" si="24"/>
        <v>0</v>
      </c>
      <c r="G373" s="32"/>
      <c r="H373" s="54"/>
      <c r="I373" s="30">
        <f t="shared" si="25"/>
        <v>0</v>
      </c>
    </row>
    <row r="374" spans="1:9" ht="13.5" customHeight="1" thickTop="1" x14ac:dyDescent="0.25">
      <c r="A374" s="61"/>
      <c r="B374" s="62"/>
      <c r="C374" s="36"/>
      <c r="D374" s="36"/>
      <c r="E374" s="38"/>
      <c r="F374" s="38"/>
      <c r="G374" s="39"/>
      <c r="H374" s="63"/>
      <c r="I374" s="38"/>
    </row>
    <row r="375" spans="1:9" ht="18.75" x14ac:dyDescent="0.25">
      <c r="A375" s="96" t="s">
        <v>330</v>
      </c>
      <c r="B375" s="96"/>
      <c r="C375" s="96"/>
      <c r="D375" s="96"/>
      <c r="E375" s="96"/>
      <c r="F375" s="96"/>
      <c r="G375" s="96"/>
      <c r="H375" s="96"/>
      <c r="I375" s="96"/>
    </row>
    <row r="376" spans="1:9" ht="18.75" x14ac:dyDescent="0.25">
      <c r="A376" s="96" t="s">
        <v>1</v>
      </c>
      <c r="B376" s="96"/>
      <c r="C376" s="96"/>
      <c r="D376" s="96"/>
      <c r="E376" s="96"/>
      <c r="F376" s="96"/>
      <c r="G376" s="96"/>
      <c r="H376" s="96"/>
      <c r="I376" s="96"/>
    </row>
    <row r="377" spans="1:9" ht="18.75" x14ac:dyDescent="0.25">
      <c r="A377" s="96" t="s">
        <v>2</v>
      </c>
      <c r="B377" s="96"/>
      <c r="C377" s="96"/>
      <c r="D377" s="96"/>
      <c r="E377" s="96"/>
      <c r="F377" s="96"/>
      <c r="G377" s="96"/>
      <c r="H377" s="96"/>
      <c r="I377" s="96"/>
    </row>
    <row r="378" spans="1:9" ht="8.25" customHeight="1" thickBot="1" x14ac:dyDescent="0.35">
      <c r="A378" s="16"/>
      <c r="B378" s="16"/>
      <c r="C378" s="16"/>
      <c r="D378" s="16"/>
      <c r="E378" s="16"/>
      <c r="F378" s="16"/>
      <c r="G378" s="16"/>
      <c r="H378" s="16"/>
      <c r="I378" s="16"/>
    </row>
    <row r="379" spans="1:9" ht="16.5" thickTop="1" x14ac:dyDescent="0.25">
      <c r="A379" s="101" t="s">
        <v>3</v>
      </c>
      <c r="B379" s="83" t="s">
        <v>4</v>
      </c>
      <c r="C379" s="83" t="s">
        <v>5</v>
      </c>
      <c r="D379" s="83" t="s">
        <v>6</v>
      </c>
      <c r="E379" s="83" t="s">
        <v>7</v>
      </c>
      <c r="F379" s="83" t="s">
        <v>8</v>
      </c>
      <c r="G379" s="83" t="s">
        <v>9</v>
      </c>
      <c r="H379" s="83"/>
      <c r="I379" s="99" t="s">
        <v>10</v>
      </c>
    </row>
    <row r="380" spans="1:9" ht="47.25" x14ac:dyDescent="0.25">
      <c r="A380" s="102"/>
      <c r="B380" s="84"/>
      <c r="C380" s="84"/>
      <c r="D380" s="84"/>
      <c r="E380" s="84"/>
      <c r="F380" s="84"/>
      <c r="G380" s="64" t="s">
        <v>11</v>
      </c>
      <c r="H380" s="64" t="s">
        <v>12</v>
      </c>
      <c r="I380" s="100"/>
    </row>
    <row r="381" spans="1:9" ht="38.25" x14ac:dyDescent="0.25">
      <c r="A381" s="65">
        <v>1</v>
      </c>
      <c r="B381" s="76" t="s">
        <v>335</v>
      </c>
      <c r="C381" s="17" t="s">
        <v>386</v>
      </c>
      <c r="D381" s="17">
        <v>5</v>
      </c>
      <c r="E381" s="82">
        <v>100</v>
      </c>
      <c r="F381" s="18">
        <v>90</v>
      </c>
      <c r="G381" s="19" t="s">
        <v>336</v>
      </c>
      <c r="H381" s="17">
        <v>10</v>
      </c>
      <c r="I381" s="81">
        <f t="shared" ref="I381:I412" si="26">SUM(F381,H381)</f>
        <v>100</v>
      </c>
    </row>
    <row r="382" spans="1:9" ht="38.25" x14ac:dyDescent="0.25">
      <c r="A382" s="65">
        <v>2</v>
      </c>
      <c r="B382" s="76" t="s">
        <v>341</v>
      </c>
      <c r="C382" s="17" t="s">
        <v>386</v>
      </c>
      <c r="D382" s="17">
        <v>4</v>
      </c>
      <c r="E382" s="18">
        <v>98.67</v>
      </c>
      <c r="F382" s="18">
        <v>88.802999999999997</v>
      </c>
      <c r="G382" s="19" t="s">
        <v>342</v>
      </c>
      <c r="H382" s="17">
        <v>10</v>
      </c>
      <c r="I382" s="71">
        <f t="shared" si="26"/>
        <v>98.802999999999997</v>
      </c>
    </row>
    <row r="383" spans="1:9" ht="38.25" x14ac:dyDescent="0.25">
      <c r="A383" s="65">
        <v>3</v>
      </c>
      <c r="B383" s="76" t="s">
        <v>343</v>
      </c>
      <c r="C383" s="17" t="s">
        <v>386</v>
      </c>
      <c r="D383" s="17">
        <v>4</v>
      </c>
      <c r="E383" s="18">
        <v>98.67</v>
      </c>
      <c r="F383" s="18">
        <v>88.802999999999997</v>
      </c>
      <c r="G383" s="19" t="s">
        <v>344</v>
      </c>
      <c r="H383" s="17">
        <v>10</v>
      </c>
      <c r="I383" s="71">
        <f t="shared" si="26"/>
        <v>98.802999999999997</v>
      </c>
    </row>
    <row r="384" spans="1:9" ht="38.25" x14ac:dyDescent="0.25">
      <c r="A384" s="65">
        <v>4</v>
      </c>
      <c r="B384" s="76" t="s">
        <v>345</v>
      </c>
      <c r="C384" s="17" t="s">
        <v>386</v>
      </c>
      <c r="D384" s="17">
        <v>1</v>
      </c>
      <c r="E384" s="18">
        <v>97.75</v>
      </c>
      <c r="F384" s="18">
        <v>87.975000000000009</v>
      </c>
      <c r="G384" s="19" t="s">
        <v>344</v>
      </c>
      <c r="H384" s="17">
        <v>10</v>
      </c>
      <c r="I384" s="71">
        <f t="shared" si="26"/>
        <v>97.975000000000009</v>
      </c>
    </row>
    <row r="385" spans="1:9" ht="51" x14ac:dyDescent="0.25">
      <c r="A385" s="65">
        <v>5</v>
      </c>
      <c r="B385" s="76" t="s">
        <v>337</v>
      </c>
      <c r="C385" s="17" t="s">
        <v>386</v>
      </c>
      <c r="D385" s="17">
        <v>5</v>
      </c>
      <c r="E385" s="18">
        <v>97.5</v>
      </c>
      <c r="F385" s="18">
        <v>87.75</v>
      </c>
      <c r="G385" s="19" t="s">
        <v>338</v>
      </c>
      <c r="H385" s="17">
        <v>10</v>
      </c>
      <c r="I385" s="71">
        <f t="shared" si="26"/>
        <v>97.75</v>
      </c>
    </row>
    <row r="386" spans="1:9" ht="76.5" x14ac:dyDescent="0.25">
      <c r="A386" s="65">
        <v>6</v>
      </c>
      <c r="B386" s="76" t="s">
        <v>331</v>
      </c>
      <c r="C386" s="17" t="s">
        <v>386</v>
      </c>
      <c r="D386" s="17">
        <v>1</v>
      </c>
      <c r="E386" s="18">
        <v>96</v>
      </c>
      <c r="F386" s="18">
        <v>86.4</v>
      </c>
      <c r="G386" s="68" t="s">
        <v>332</v>
      </c>
      <c r="H386" s="17">
        <v>10</v>
      </c>
      <c r="I386" s="71">
        <f t="shared" si="26"/>
        <v>96.4</v>
      </c>
    </row>
    <row r="387" spans="1:9" ht="38.25" x14ac:dyDescent="0.25">
      <c r="A387" s="65">
        <v>7</v>
      </c>
      <c r="B387" s="76" t="s">
        <v>348</v>
      </c>
      <c r="C387" s="17" t="s">
        <v>386</v>
      </c>
      <c r="D387" s="17">
        <v>5</v>
      </c>
      <c r="E387" s="18">
        <v>95.67</v>
      </c>
      <c r="F387" s="18">
        <v>86.103000000000009</v>
      </c>
      <c r="G387" s="19" t="s">
        <v>344</v>
      </c>
      <c r="H387" s="17">
        <v>10</v>
      </c>
      <c r="I387" s="71">
        <f t="shared" si="26"/>
        <v>96.103000000000009</v>
      </c>
    </row>
    <row r="388" spans="1:9" ht="51" x14ac:dyDescent="0.25">
      <c r="A388" s="65">
        <v>8</v>
      </c>
      <c r="B388" s="76" t="s">
        <v>339</v>
      </c>
      <c r="C388" s="17" t="s">
        <v>386</v>
      </c>
      <c r="D388" s="17">
        <v>1</v>
      </c>
      <c r="E388" s="18">
        <v>95.66</v>
      </c>
      <c r="F388" s="18">
        <v>86.093999999999994</v>
      </c>
      <c r="G388" s="19" t="s">
        <v>340</v>
      </c>
      <c r="H388" s="17">
        <v>10</v>
      </c>
      <c r="I388" s="71">
        <f t="shared" si="26"/>
        <v>96.093999999999994</v>
      </c>
    </row>
    <row r="389" spans="1:9" ht="38.25" x14ac:dyDescent="0.25">
      <c r="A389" s="65">
        <v>9</v>
      </c>
      <c r="B389" s="76" t="s">
        <v>346</v>
      </c>
      <c r="C389" s="17" t="s">
        <v>386</v>
      </c>
      <c r="D389" s="17">
        <v>3</v>
      </c>
      <c r="E389" s="18">
        <v>95.33</v>
      </c>
      <c r="F389" s="18">
        <v>85.796999999999997</v>
      </c>
      <c r="G389" s="19" t="s">
        <v>347</v>
      </c>
      <c r="H389" s="17">
        <v>10</v>
      </c>
      <c r="I389" s="71">
        <f t="shared" si="26"/>
        <v>95.796999999999997</v>
      </c>
    </row>
    <row r="390" spans="1:9" ht="63.75" x14ac:dyDescent="0.25">
      <c r="A390" s="65">
        <v>10</v>
      </c>
      <c r="B390" s="76" t="s">
        <v>333</v>
      </c>
      <c r="C390" s="17" t="s">
        <v>386</v>
      </c>
      <c r="D390" s="17">
        <v>1</v>
      </c>
      <c r="E390" s="18">
        <v>94.25</v>
      </c>
      <c r="F390" s="18">
        <v>84.825000000000003</v>
      </c>
      <c r="G390" s="19" t="s">
        <v>334</v>
      </c>
      <c r="H390" s="17">
        <v>10</v>
      </c>
      <c r="I390" s="71">
        <f t="shared" si="26"/>
        <v>94.825000000000003</v>
      </c>
    </row>
    <row r="391" spans="1:9" ht="51" x14ac:dyDescent="0.25">
      <c r="A391" s="65">
        <v>11</v>
      </c>
      <c r="B391" s="76" t="s">
        <v>351</v>
      </c>
      <c r="C391" s="17" t="s">
        <v>386</v>
      </c>
      <c r="D391" s="17">
        <v>4</v>
      </c>
      <c r="E391" s="18">
        <v>94.75</v>
      </c>
      <c r="F391" s="18">
        <v>85.275000000000006</v>
      </c>
      <c r="G391" s="19" t="s">
        <v>352</v>
      </c>
      <c r="H391" s="17">
        <v>9</v>
      </c>
      <c r="I391" s="71">
        <f t="shared" si="26"/>
        <v>94.275000000000006</v>
      </c>
    </row>
    <row r="392" spans="1:9" ht="38.25" x14ac:dyDescent="0.25">
      <c r="A392" s="65">
        <v>12</v>
      </c>
      <c r="B392" s="76" t="s">
        <v>349</v>
      </c>
      <c r="C392" s="17" t="s">
        <v>386</v>
      </c>
      <c r="D392" s="17">
        <v>3</v>
      </c>
      <c r="E392" s="18">
        <v>93.5</v>
      </c>
      <c r="F392" s="18">
        <v>84.15</v>
      </c>
      <c r="G392" s="19" t="s">
        <v>350</v>
      </c>
      <c r="H392" s="17">
        <v>10</v>
      </c>
      <c r="I392" s="71">
        <f t="shared" si="26"/>
        <v>94.15</v>
      </c>
    </row>
    <row r="393" spans="1:9" ht="25.5" x14ac:dyDescent="0.25">
      <c r="A393" s="65">
        <v>13</v>
      </c>
      <c r="B393" s="76" t="s">
        <v>353</v>
      </c>
      <c r="C393" s="17" t="s">
        <v>386</v>
      </c>
      <c r="D393" s="17">
        <v>3</v>
      </c>
      <c r="E393" s="18">
        <v>95.67</v>
      </c>
      <c r="F393" s="18">
        <v>86.103000000000009</v>
      </c>
      <c r="G393" s="68" t="s">
        <v>354</v>
      </c>
      <c r="H393" s="17">
        <v>6.5</v>
      </c>
      <c r="I393" s="71">
        <f t="shared" si="26"/>
        <v>92.603000000000009</v>
      </c>
    </row>
    <row r="394" spans="1:9" ht="25.5" x14ac:dyDescent="0.25">
      <c r="A394" s="65">
        <v>14</v>
      </c>
      <c r="B394" s="77" t="s">
        <v>549</v>
      </c>
      <c r="C394" s="17" t="s">
        <v>386</v>
      </c>
      <c r="D394" s="17">
        <v>5</v>
      </c>
      <c r="E394" s="18">
        <v>93.75</v>
      </c>
      <c r="F394" s="18">
        <f>SUM(E394)*0.9</f>
        <v>84.375</v>
      </c>
      <c r="G394" s="19" t="s">
        <v>329</v>
      </c>
      <c r="H394" s="17">
        <v>3</v>
      </c>
      <c r="I394" s="71">
        <f t="shared" si="26"/>
        <v>87.375</v>
      </c>
    </row>
    <row r="395" spans="1:9" ht="38.25" x14ac:dyDescent="0.25">
      <c r="A395" s="65">
        <v>15</v>
      </c>
      <c r="B395" s="77" t="s">
        <v>509</v>
      </c>
      <c r="C395" s="17" t="s">
        <v>386</v>
      </c>
      <c r="D395" s="17">
        <v>4</v>
      </c>
      <c r="E395" s="18">
        <v>90.4</v>
      </c>
      <c r="F395" s="18">
        <f>SUM(E395)*0.9</f>
        <v>81.360000000000014</v>
      </c>
      <c r="G395" s="19" t="s">
        <v>547</v>
      </c>
      <c r="H395" s="17">
        <v>6</v>
      </c>
      <c r="I395" s="71">
        <f t="shared" si="26"/>
        <v>87.360000000000014</v>
      </c>
    </row>
    <row r="396" spans="1:9" ht="25.5" x14ac:dyDescent="0.25">
      <c r="A396" s="65">
        <v>16</v>
      </c>
      <c r="B396" s="77" t="s">
        <v>433</v>
      </c>
      <c r="C396" s="17" t="s">
        <v>386</v>
      </c>
      <c r="D396" s="17">
        <v>5</v>
      </c>
      <c r="E396" s="18">
        <v>93</v>
      </c>
      <c r="F396" s="18">
        <f>SUM(E396)*0.9</f>
        <v>83.7</v>
      </c>
      <c r="G396" s="19" t="s">
        <v>329</v>
      </c>
      <c r="H396" s="17">
        <v>3</v>
      </c>
      <c r="I396" s="71">
        <f t="shared" si="26"/>
        <v>86.7</v>
      </c>
    </row>
    <row r="397" spans="1:9" ht="18.75" x14ac:dyDescent="0.25">
      <c r="A397" s="65">
        <v>17</v>
      </c>
      <c r="B397" s="76" t="s">
        <v>355</v>
      </c>
      <c r="C397" s="17" t="s">
        <v>386</v>
      </c>
      <c r="D397" s="17">
        <v>1</v>
      </c>
      <c r="E397" s="18">
        <v>93.67</v>
      </c>
      <c r="F397" s="18">
        <v>84.302999999999997</v>
      </c>
      <c r="G397" s="19" t="s">
        <v>128</v>
      </c>
      <c r="H397" s="17">
        <v>1.5</v>
      </c>
      <c r="I397" s="71">
        <f t="shared" si="26"/>
        <v>85.802999999999997</v>
      </c>
    </row>
    <row r="398" spans="1:9" ht="18.75" x14ac:dyDescent="0.25">
      <c r="A398" s="65">
        <v>18</v>
      </c>
      <c r="B398" s="77" t="s">
        <v>506</v>
      </c>
      <c r="C398" s="17" t="s">
        <v>386</v>
      </c>
      <c r="D398" s="17">
        <v>2</v>
      </c>
      <c r="E398" s="18">
        <v>95.2</v>
      </c>
      <c r="F398" s="18">
        <f>SUM(E398)*0.9</f>
        <v>85.68</v>
      </c>
      <c r="G398" s="19"/>
      <c r="H398" s="17"/>
      <c r="I398" s="71">
        <f t="shared" si="26"/>
        <v>85.68</v>
      </c>
    </row>
    <row r="399" spans="1:9" ht="18.75" x14ac:dyDescent="0.25">
      <c r="A399" s="65">
        <v>19</v>
      </c>
      <c r="B399" s="76" t="s">
        <v>356</v>
      </c>
      <c r="C399" s="17" t="s">
        <v>386</v>
      </c>
      <c r="D399" s="17">
        <v>1</v>
      </c>
      <c r="E399" s="18">
        <v>94</v>
      </c>
      <c r="F399" s="18">
        <v>84.600000000000009</v>
      </c>
      <c r="G399" s="19" t="s">
        <v>357</v>
      </c>
      <c r="H399" s="17">
        <v>1</v>
      </c>
      <c r="I399" s="71">
        <f t="shared" si="26"/>
        <v>85.600000000000009</v>
      </c>
    </row>
    <row r="400" spans="1:9" ht="38.25" x14ac:dyDescent="0.25">
      <c r="A400" s="65">
        <v>20</v>
      </c>
      <c r="B400" s="76" t="s">
        <v>442</v>
      </c>
      <c r="C400" s="17" t="s">
        <v>386</v>
      </c>
      <c r="D400" s="17">
        <v>1</v>
      </c>
      <c r="E400" s="18">
        <v>91</v>
      </c>
      <c r="F400" s="18">
        <v>81.900000000000006</v>
      </c>
      <c r="G400" s="19" t="s">
        <v>358</v>
      </c>
      <c r="H400" s="17">
        <v>3.5</v>
      </c>
      <c r="I400" s="71">
        <f t="shared" si="26"/>
        <v>85.4</v>
      </c>
    </row>
    <row r="401" spans="1:9" ht="18.75" x14ac:dyDescent="0.25">
      <c r="A401" s="65">
        <v>21</v>
      </c>
      <c r="B401" s="76" t="s">
        <v>359</v>
      </c>
      <c r="C401" s="17" t="s">
        <v>386</v>
      </c>
      <c r="D401" s="17">
        <v>2</v>
      </c>
      <c r="E401" s="18">
        <v>94.75</v>
      </c>
      <c r="F401" s="18">
        <v>85.275000000000006</v>
      </c>
      <c r="G401" s="19"/>
      <c r="H401" s="17"/>
      <c r="I401" s="71">
        <f t="shared" si="26"/>
        <v>85.275000000000006</v>
      </c>
    </row>
    <row r="402" spans="1:9" ht="25.5" x14ac:dyDescent="0.25">
      <c r="A402" s="65">
        <v>22</v>
      </c>
      <c r="B402" s="76" t="s">
        <v>360</v>
      </c>
      <c r="C402" s="17" t="s">
        <v>386</v>
      </c>
      <c r="D402" s="17">
        <v>2</v>
      </c>
      <c r="E402" s="18">
        <v>89.5</v>
      </c>
      <c r="F402" s="18">
        <v>80.55</v>
      </c>
      <c r="G402" s="68" t="s">
        <v>361</v>
      </c>
      <c r="H402" s="17">
        <v>4.5</v>
      </c>
      <c r="I402" s="71">
        <f t="shared" si="26"/>
        <v>85.05</v>
      </c>
    </row>
    <row r="403" spans="1:9" ht="18.75" x14ac:dyDescent="0.25">
      <c r="A403" s="65">
        <v>23</v>
      </c>
      <c r="B403" s="76" t="s">
        <v>362</v>
      </c>
      <c r="C403" s="17" t="s">
        <v>386</v>
      </c>
      <c r="D403" s="17">
        <v>5</v>
      </c>
      <c r="E403" s="18">
        <v>94</v>
      </c>
      <c r="F403" s="18">
        <v>84.600000000000009</v>
      </c>
      <c r="G403" s="19"/>
      <c r="H403" s="17"/>
      <c r="I403" s="71">
        <f t="shared" si="26"/>
        <v>84.600000000000009</v>
      </c>
    </row>
    <row r="404" spans="1:9" ht="18.75" x14ac:dyDescent="0.25">
      <c r="A404" s="65">
        <v>24</v>
      </c>
      <c r="B404" s="76" t="s">
        <v>363</v>
      </c>
      <c r="C404" s="17" t="s">
        <v>386</v>
      </c>
      <c r="D404" s="17">
        <v>1</v>
      </c>
      <c r="E404" s="18">
        <v>93.33</v>
      </c>
      <c r="F404" s="18">
        <v>83.997</v>
      </c>
      <c r="G404" s="19" t="s">
        <v>364</v>
      </c>
      <c r="H404" s="17">
        <v>0.5</v>
      </c>
      <c r="I404" s="71">
        <f t="shared" si="26"/>
        <v>84.497</v>
      </c>
    </row>
    <row r="405" spans="1:9" ht="18.75" x14ac:dyDescent="0.25">
      <c r="A405" s="65">
        <v>25</v>
      </c>
      <c r="B405" s="76" t="s">
        <v>365</v>
      </c>
      <c r="C405" s="17" t="s">
        <v>386</v>
      </c>
      <c r="D405" s="17">
        <v>2</v>
      </c>
      <c r="E405" s="18">
        <v>93.75</v>
      </c>
      <c r="F405" s="18">
        <v>84.375</v>
      </c>
      <c r="G405" s="19"/>
      <c r="H405" s="17"/>
      <c r="I405" s="71">
        <f t="shared" si="26"/>
        <v>84.375</v>
      </c>
    </row>
    <row r="406" spans="1:9" ht="18.75" x14ac:dyDescent="0.25">
      <c r="A406" s="65">
        <v>26</v>
      </c>
      <c r="B406" s="76" t="s">
        <v>366</v>
      </c>
      <c r="C406" s="17" t="s">
        <v>386</v>
      </c>
      <c r="D406" s="17">
        <v>1</v>
      </c>
      <c r="E406" s="18">
        <v>92.33</v>
      </c>
      <c r="F406" s="18">
        <v>83.096999999999994</v>
      </c>
      <c r="G406" s="19" t="s">
        <v>387</v>
      </c>
      <c r="H406" s="17">
        <v>1</v>
      </c>
      <c r="I406" s="71">
        <f t="shared" si="26"/>
        <v>84.096999999999994</v>
      </c>
    </row>
    <row r="407" spans="1:9" ht="18.75" x14ac:dyDescent="0.25">
      <c r="A407" s="65">
        <v>27</v>
      </c>
      <c r="B407" s="77" t="s">
        <v>392</v>
      </c>
      <c r="C407" s="17" t="s">
        <v>386</v>
      </c>
      <c r="D407" s="17">
        <v>2</v>
      </c>
      <c r="E407" s="18">
        <v>93.4</v>
      </c>
      <c r="F407" s="18">
        <f>SUM(E407)*0.9</f>
        <v>84.06</v>
      </c>
      <c r="G407" s="19"/>
      <c r="H407" s="17"/>
      <c r="I407" s="71">
        <f t="shared" si="26"/>
        <v>84.06</v>
      </c>
    </row>
    <row r="408" spans="1:9" ht="18.75" customHeight="1" x14ac:dyDescent="0.25">
      <c r="A408" s="65">
        <v>28</v>
      </c>
      <c r="B408" s="56" t="s">
        <v>379</v>
      </c>
      <c r="C408" s="17" t="s">
        <v>386</v>
      </c>
      <c r="D408" s="17">
        <v>1</v>
      </c>
      <c r="E408" s="18">
        <v>93.2</v>
      </c>
      <c r="F408" s="18">
        <f>SUM(E408)*0.9</f>
        <v>83.88000000000001</v>
      </c>
      <c r="G408" s="19"/>
      <c r="H408" s="17"/>
      <c r="I408" s="71">
        <f t="shared" si="26"/>
        <v>83.88000000000001</v>
      </c>
    </row>
    <row r="409" spans="1:9" ht="18.75" x14ac:dyDescent="0.25">
      <c r="A409" s="65">
        <v>29</v>
      </c>
      <c r="B409" s="77" t="s">
        <v>398</v>
      </c>
      <c r="C409" s="17" t="s">
        <v>386</v>
      </c>
      <c r="D409" s="17">
        <v>2</v>
      </c>
      <c r="E409" s="18">
        <v>93</v>
      </c>
      <c r="F409" s="18">
        <f>SUM(E409)*0.9</f>
        <v>83.7</v>
      </c>
      <c r="G409" s="19"/>
      <c r="H409" s="17"/>
      <c r="I409" s="71">
        <f t="shared" si="26"/>
        <v>83.7</v>
      </c>
    </row>
    <row r="410" spans="1:9" ht="18.75" x14ac:dyDescent="0.25">
      <c r="A410" s="65">
        <v>30</v>
      </c>
      <c r="B410" s="56" t="s">
        <v>381</v>
      </c>
      <c r="C410" s="17" t="s">
        <v>386</v>
      </c>
      <c r="D410" s="17">
        <v>1</v>
      </c>
      <c r="E410" s="18">
        <v>91.6</v>
      </c>
      <c r="F410" s="18">
        <f>SUM(E410)*0.9</f>
        <v>82.44</v>
      </c>
      <c r="G410" s="19" t="s">
        <v>387</v>
      </c>
      <c r="H410" s="17">
        <v>1</v>
      </c>
      <c r="I410" s="71">
        <f t="shared" si="26"/>
        <v>83.44</v>
      </c>
    </row>
    <row r="411" spans="1:9" ht="18.75" x14ac:dyDescent="0.25">
      <c r="A411" s="65">
        <v>31</v>
      </c>
      <c r="B411" s="76" t="s">
        <v>380</v>
      </c>
      <c r="C411" s="17" t="s">
        <v>386</v>
      </c>
      <c r="D411" s="17">
        <v>1</v>
      </c>
      <c r="E411" s="18">
        <v>92.33</v>
      </c>
      <c r="F411" s="18">
        <v>83.096999999999994</v>
      </c>
      <c r="G411" s="19"/>
      <c r="H411" s="17"/>
      <c r="I411" s="71">
        <f t="shared" si="26"/>
        <v>83.096999999999994</v>
      </c>
    </row>
    <row r="412" spans="1:9" ht="18.75" x14ac:dyDescent="0.25">
      <c r="A412" s="65">
        <v>32</v>
      </c>
      <c r="B412" s="77" t="s">
        <v>388</v>
      </c>
      <c r="C412" s="17" t="s">
        <v>386</v>
      </c>
      <c r="D412" s="17">
        <v>2</v>
      </c>
      <c r="E412" s="18">
        <v>92.2</v>
      </c>
      <c r="F412" s="18">
        <f>SUM(E412)*0.9</f>
        <v>82.98</v>
      </c>
      <c r="G412" s="19"/>
      <c r="H412" s="17"/>
      <c r="I412" s="71">
        <f t="shared" si="26"/>
        <v>82.98</v>
      </c>
    </row>
    <row r="413" spans="1:9" ht="18.75" x14ac:dyDescent="0.25">
      <c r="A413" s="65">
        <v>33</v>
      </c>
      <c r="B413" s="77" t="s">
        <v>390</v>
      </c>
      <c r="C413" s="17" t="s">
        <v>386</v>
      </c>
      <c r="D413" s="17">
        <v>2</v>
      </c>
      <c r="E413" s="18">
        <v>92</v>
      </c>
      <c r="F413" s="18">
        <f>SUM(E413)*0.9</f>
        <v>82.8</v>
      </c>
      <c r="G413" s="19"/>
      <c r="H413" s="17"/>
      <c r="I413" s="71">
        <f t="shared" ref="I413:I444" si="27">SUM(F413,H413)</f>
        <v>82.8</v>
      </c>
    </row>
    <row r="414" spans="1:9" ht="18.75" x14ac:dyDescent="0.25">
      <c r="A414" s="65">
        <v>34</v>
      </c>
      <c r="B414" s="76" t="s">
        <v>367</v>
      </c>
      <c r="C414" s="17" t="s">
        <v>386</v>
      </c>
      <c r="D414" s="17">
        <v>4</v>
      </c>
      <c r="E414" s="18">
        <v>92</v>
      </c>
      <c r="F414" s="18">
        <v>82.8</v>
      </c>
      <c r="G414" s="19"/>
      <c r="H414" s="17"/>
      <c r="I414" s="71">
        <f t="shared" si="27"/>
        <v>82.8</v>
      </c>
    </row>
    <row r="415" spans="1:9" ht="19.5" customHeight="1" x14ac:dyDescent="0.25">
      <c r="A415" s="65">
        <v>35</v>
      </c>
      <c r="B415" s="76" t="s">
        <v>368</v>
      </c>
      <c r="C415" s="17" t="s">
        <v>386</v>
      </c>
      <c r="D415" s="17">
        <v>4</v>
      </c>
      <c r="E415" s="18">
        <v>89.25</v>
      </c>
      <c r="F415" s="18">
        <v>80.325000000000003</v>
      </c>
      <c r="G415" s="19" t="s">
        <v>369</v>
      </c>
      <c r="H415" s="17">
        <v>2</v>
      </c>
      <c r="I415" s="71">
        <f t="shared" si="27"/>
        <v>82.325000000000003</v>
      </c>
    </row>
    <row r="416" spans="1:9" ht="18.75" x14ac:dyDescent="0.25">
      <c r="A416" s="65">
        <v>36</v>
      </c>
      <c r="B416" s="77" t="s">
        <v>435</v>
      </c>
      <c r="C416" s="17" t="s">
        <v>386</v>
      </c>
      <c r="D416" s="17">
        <v>5</v>
      </c>
      <c r="E416" s="18">
        <v>91.25</v>
      </c>
      <c r="F416" s="18">
        <f>SUM(E416)*0.9</f>
        <v>82.125</v>
      </c>
      <c r="G416" s="19"/>
      <c r="H416" s="17"/>
      <c r="I416" s="71">
        <f t="shared" si="27"/>
        <v>82.125</v>
      </c>
    </row>
    <row r="417" spans="1:9" ht="18.75" x14ac:dyDescent="0.25">
      <c r="A417" s="65">
        <v>37</v>
      </c>
      <c r="B417" s="33" t="s">
        <v>383</v>
      </c>
      <c r="C417" s="17" t="s">
        <v>386</v>
      </c>
      <c r="D417" s="17">
        <v>1</v>
      </c>
      <c r="E417" s="18">
        <v>89.8</v>
      </c>
      <c r="F417" s="18">
        <f>SUM(E417)*0.9</f>
        <v>80.819999999999993</v>
      </c>
      <c r="G417" s="19" t="s">
        <v>387</v>
      </c>
      <c r="H417" s="17">
        <v>1</v>
      </c>
      <c r="I417" s="71">
        <f t="shared" si="27"/>
        <v>81.819999999999993</v>
      </c>
    </row>
    <row r="418" spans="1:9" ht="19.5" customHeight="1" x14ac:dyDescent="0.25">
      <c r="A418" s="65">
        <v>38</v>
      </c>
      <c r="B418" s="76" t="s">
        <v>370</v>
      </c>
      <c r="C418" s="17" t="s">
        <v>386</v>
      </c>
      <c r="D418" s="17">
        <v>1</v>
      </c>
      <c r="E418" s="18">
        <v>90</v>
      </c>
      <c r="F418" s="18">
        <v>81</v>
      </c>
      <c r="G418" s="19" t="s">
        <v>364</v>
      </c>
      <c r="H418" s="17">
        <v>0.5</v>
      </c>
      <c r="I418" s="71">
        <f t="shared" si="27"/>
        <v>81.5</v>
      </c>
    </row>
    <row r="419" spans="1:9" ht="18.75" x14ac:dyDescent="0.25">
      <c r="A419" s="65">
        <v>39</v>
      </c>
      <c r="B419" s="77" t="s">
        <v>427</v>
      </c>
      <c r="C419" s="17" t="s">
        <v>386</v>
      </c>
      <c r="D419" s="17">
        <v>4</v>
      </c>
      <c r="E419" s="18">
        <v>90.4</v>
      </c>
      <c r="F419" s="18">
        <f>SUM(E419)*0.9</f>
        <v>81.360000000000014</v>
      </c>
      <c r="G419" s="19"/>
      <c r="H419" s="17"/>
      <c r="I419" s="71">
        <f t="shared" si="27"/>
        <v>81.360000000000014</v>
      </c>
    </row>
    <row r="420" spans="1:9" ht="18.75" x14ac:dyDescent="0.25">
      <c r="A420" s="65">
        <v>40</v>
      </c>
      <c r="B420" s="78" t="s">
        <v>415</v>
      </c>
      <c r="C420" s="17" t="s">
        <v>386</v>
      </c>
      <c r="D420" s="17">
        <v>3</v>
      </c>
      <c r="E420" s="18">
        <v>90</v>
      </c>
      <c r="F420" s="18">
        <f>SUM(E420)*0.9</f>
        <v>81</v>
      </c>
      <c r="G420" s="19"/>
      <c r="H420" s="17"/>
      <c r="I420" s="71">
        <f t="shared" si="27"/>
        <v>81</v>
      </c>
    </row>
    <row r="421" spans="1:9" ht="18.75" x14ac:dyDescent="0.25">
      <c r="A421" s="65">
        <v>41</v>
      </c>
      <c r="B421" s="77" t="s">
        <v>396</v>
      </c>
      <c r="C421" s="17" t="s">
        <v>386</v>
      </c>
      <c r="D421" s="17">
        <v>2</v>
      </c>
      <c r="E421" s="18">
        <v>89.8</v>
      </c>
      <c r="F421" s="18">
        <f>SUM(E421)*0.9</f>
        <v>80.819999999999993</v>
      </c>
      <c r="G421" s="19"/>
      <c r="H421" s="17"/>
      <c r="I421" s="71">
        <f t="shared" si="27"/>
        <v>80.819999999999993</v>
      </c>
    </row>
    <row r="422" spans="1:9" ht="18.75" x14ac:dyDescent="0.25">
      <c r="A422" s="65">
        <v>42</v>
      </c>
      <c r="B422" s="76" t="s">
        <v>371</v>
      </c>
      <c r="C422" s="17" t="s">
        <v>386</v>
      </c>
      <c r="D422" s="17">
        <v>1</v>
      </c>
      <c r="E422" s="18">
        <v>89.67</v>
      </c>
      <c r="F422" s="18">
        <v>80.703000000000003</v>
      </c>
      <c r="G422" s="19"/>
      <c r="H422" s="17"/>
      <c r="I422" s="71">
        <f t="shared" si="27"/>
        <v>80.703000000000003</v>
      </c>
    </row>
    <row r="423" spans="1:9" ht="18.75" x14ac:dyDescent="0.25">
      <c r="A423" s="65">
        <v>43</v>
      </c>
      <c r="B423" s="77" t="s">
        <v>434</v>
      </c>
      <c r="C423" s="17" t="s">
        <v>386</v>
      </c>
      <c r="D423" s="17">
        <v>5</v>
      </c>
      <c r="E423" s="18">
        <v>89.5</v>
      </c>
      <c r="F423" s="18">
        <f>SUM(E423)*0.9</f>
        <v>80.55</v>
      </c>
      <c r="G423" s="19"/>
      <c r="H423" s="17"/>
      <c r="I423" s="71">
        <f t="shared" si="27"/>
        <v>80.55</v>
      </c>
    </row>
    <row r="424" spans="1:9" ht="18.75" x14ac:dyDescent="0.25">
      <c r="A424" s="65">
        <v>44</v>
      </c>
      <c r="B424" s="77" t="s">
        <v>403</v>
      </c>
      <c r="C424" s="17" t="s">
        <v>386</v>
      </c>
      <c r="D424" s="17">
        <v>3</v>
      </c>
      <c r="E424" s="18">
        <v>89.25</v>
      </c>
      <c r="F424" s="18">
        <f>SUM(E424)*0.9</f>
        <v>80.325000000000003</v>
      </c>
      <c r="G424" s="19"/>
      <c r="H424" s="17"/>
      <c r="I424" s="71">
        <f t="shared" si="27"/>
        <v>80.325000000000003</v>
      </c>
    </row>
    <row r="425" spans="1:9" ht="18.75" x14ac:dyDescent="0.25">
      <c r="A425" s="65">
        <v>45</v>
      </c>
      <c r="B425" s="76" t="s">
        <v>372</v>
      </c>
      <c r="C425" s="17" t="s">
        <v>386</v>
      </c>
      <c r="D425" s="17">
        <v>1</v>
      </c>
      <c r="E425" s="18">
        <v>89.25</v>
      </c>
      <c r="F425" s="18">
        <v>80.325000000000003</v>
      </c>
      <c r="G425" s="19"/>
      <c r="H425" s="17"/>
      <c r="I425" s="71">
        <f t="shared" si="27"/>
        <v>80.325000000000003</v>
      </c>
    </row>
    <row r="426" spans="1:9" ht="18.75" x14ac:dyDescent="0.25">
      <c r="A426" s="65">
        <v>46</v>
      </c>
      <c r="B426" s="76" t="s">
        <v>373</v>
      </c>
      <c r="C426" s="17" t="s">
        <v>386</v>
      </c>
      <c r="D426" s="17">
        <v>5</v>
      </c>
      <c r="E426" s="18">
        <v>84.33</v>
      </c>
      <c r="F426" s="18">
        <v>75.897000000000006</v>
      </c>
      <c r="G426" s="68" t="s">
        <v>65</v>
      </c>
      <c r="H426" s="17">
        <v>4</v>
      </c>
      <c r="I426" s="71">
        <f t="shared" si="27"/>
        <v>79.897000000000006</v>
      </c>
    </row>
    <row r="427" spans="1:9" ht="18.75" x14ac:dyDescent="0.25">
      <c r="A427" s="65">
        <v>47</v>
      </c>
      <c r="B427" s="76" t="s">
        <v>374</v>
      </c>
      <c r="C427" s="17" t="s">
        <v>386</v>
      </c>
      <c r="D427" s="17">
        <v>1</v>
      </c>
      <c r="E427" s="18">
        <v>88.33</v>
      </c>
      <c r="F427" s="18">
        <v>79.497</v>
      </c>
      <c r="G427" s="19"/>
      <c r="H427" s="17"/>
      <c r="I427" s="71">
        <f t="shared" si="27"/>
        <v>79.497</v>
      </c>
    </row>
    <row r="428" spans="1:9" ht="18.75" x14ac:dyDescent="0.25">
      <c r="A428" s="65">
        <v>48</v>
      </c>
      <c r="B428" s="78" t="s">
        <v>414</v>
      </c>
      <c r="C428" s="17" t="s">
        <v>386</v>
      </c>
      <c r="D428" s="17">
        <v>3</v>
      </c>
      <c r="E428" s="18">
        <v>87.6</v>
      </c>
      <c r="F428" s="18">
        <f>SUM(E428)*0.9</f>
        <v>78.84</v>
      </c>
      <c r="G428" s="19"/>
      <c r="H428" s="17"/>
      <c r="I428" s="71">
        <f t="shared" si="27"/>
        <v>78.84</v>
      </c>
    </row>
    <row r="429" spans="1:9" ht="18.75" x14ac:dyDescent="0.25">
      <c r="A429" s="65">
        <v>49</v>
      </c>
      <c r="B429" s="33" t="s">
        <v>385</v>
      </c>
      <c r="C429" s="17" t="s">
        <v>386</v>
      </c>
      <c r="D429" s="17">
        <v>1</v>
      </c>
      <c r="E429" s="18">
        <v>85.2</v>
      </c>
      <c r="F429" s="18">
        <f>SUM(E429)*0.9</f>
        <v>76.680000000000007</v>
      </c>
      <c r="G429" s="19"/>
      <c r="H429" s="17"/>
      <c r="I429" s="71">
        <f t="shared" si="27"/>
        <v>76.680000000000007</v>
      </c>
    </row>
    <row r="430" spans="1:9" ht="18.75" x14ac:dyDescent="0.25">
      <c r="A430" s="65">
        <v>50</v>
      </c>
      <c r="B430" s="33" t="s">
        <v>384</v>
      </c>
      <c r="C430" s="17" t="s">
        <v>386</v>
      </c>
      <c r="D430" s="17">
        <v>1</v>
      </c>
      <c r="E430" s="18">
        <v>84.8</v>
      </c>
      <c r="F430" s="18">
        <f>SUM(E430)*0.9</f>
        <v>76.319999999999993</v>
      </c>
      <c r="G430" s="19"/>
      <c r="H430" s="17"/>
      <c r="I430" s="71">
        <f t="shared" si="27"/>
        <v>76.319999999999993</v>
      </c>
    </row>
    <row r="431" spans="1:9" ht="18.75" x14ac:dyDescent="0.25">
      <c r="A431" s="65">
        <v>51</v>
      </c>
      <c r="B431" s="77" t="s">
        <v>407</v>
      </c>
      <c r="C431" s="17" t="s">
        <v>386</v>
      </c>
      <c r="D431" s="17">
        <v>3</v>
      </c>
      <c r="E431" s="18">
        <v>84</v>
      </c>
      <c r="F431" s="18">
        <f>SUM(E431)*0.9</f>
        <v>75.600000000000009</v>
      </c>
      <c r="G431" s="19"/>
      <c r="H431" s="17"/>
      <c r="I431" s="71">
        <f t="shared" si="27"/>
        <v>75.600000000000009</v>
      </c>
    </row>
    <row r="432" spans="1:9" ht="18.75" x14ac:dyDescent="0.25">
      <c r="A432" s="65">
        <v>52</v>
      </c>
      <c r="B432" s="77" t="s">
        <v>439</v>
      </c>
      <c r="C432" s="17" t="s">
        <v>386</v>
      </c>
      <c r="D432" s="17">
        <v>5</v>
      </c>
      <c r="E432" s="18">
        <v>83.8</v>
      </c>
      <c r="F432" s="18">
        <f>SUM(E432)*0.9</f>
        <v>75.42</v>
      </c>
      <c r="G432" s="19"/>
      <c r="H432" s="17"/>
      <c r="I432" s="71">
        <f t="shared" si="27"/>
        <v>75.42</v>
      </c>
    </row>
    <row r="433" spans="1:9" ht="18.75" x14ac:dyDescent="0.25">
      <c r="A433" s="65">
        <v>53</v>
      </c>
      <c r="B433" s="76" t="s">
        <v>375</v>
      </c>
      <c r="C433" s="17" t="s">
        <v>386</v>
      </c>
      <c r="D433" s="17">
        <v>4</v>
      </c>
      <c r="E433" s="18">
        <v>83.67</v>
      </c>
      <c r="F433" s="18">
        <v>75.302999999999997</v>
      </c>
      <c r="G433" s="19"/>
      <c r="H433" s="17"/>
      <c r="I433" s="71">
        <f t="shared" si="27"/>
        <v>75.302999999999997</v>
      </c>
    </row>
    <row r="434" spans="1:9" ht="18.75" x14ac:dyDescent="0.25">
      <c r="A434" s="65">
        <v>54</v>
      </c>
      <c r="B434" s="77" t="s">
        <v>417</v>
      </c>
      <c r="C434" s="17" t="s">
        <v>386</v>
      </c>
      <c r="D434" s="17">
        <v>4</v>
      </c>
      <c r="E434" s="18">
        <v>83</v>
      </c>
      <c r="F434" s="18">
        <f t="shared" ref="F434:F443" si="28">SUM(E434)*0.9</f>
        <v>74.7</v>
      </c>
      <c r="G434" s="19"/>
      <c r="H434" s="17"/>
      <c r="I434" s="71">
        <f t="shared" si="27"/>
        <v>74.7</v>
      </c>
    </row>
    <row r="435" spans="1:9" ht="18.75" x14ac:dyDescent="0.25">
      <c r="A435" s="65">
        <v>55</v>
      </c>
      <c r="B435" s="77" t="s">
        <v>423</v>
      </c>
      <c r="C435" s="17" t="s">
        <v>386</v>
      </c>
      <c r="D435" s="17">
        <v>4</v>
      </c>
      <c r="E435" s="18">
        <v>82</v>
      </c>
      <c r="F435" s="18">
        <f t="shared" si="28"/>
        <v>73.8</v>
      </c>
      <c r="G435" s="19"/>
      <c r="H435" s="17"/>
      <c r="I435" s="71">
        <f t="shared" si="27"/>
        <v>73.8</v>
      </c>
    </row>
    <row r="436" spans="1:9" ht="25.5" x14ac:dyDescent="0.25">
      <c r="A436" s="65">
        <v>56</v>
      </c>
      <c r="B436" s="77" t="s">
        <v>564</v>
      </c>
      <c r="C436" s="17" t="s">
        <v>386</v>
      </c>
      <c r="D436" s="17">
        <v>5</v>
      </c>
      <c r="E436" s="18">
        <v>78.5</v>
      </c>
      <c r="F436" s="18">
        <f t="shared" si="28"/>
        <v>70.650000000000006</v>
      </c>
      <c r="G436" s="19" t="s">
        <v>329</v>
      </c>
      <c r="H436" s="17">
        <v>3</v>
      </c>
      <c r="I436" s="71">
        <f t="shared" si="27"/>
        <v>73.650000000000006</v>
      </c>
    </row>
    <row r="437" spans="1:9" ht="18.75" x14ac:dyDescent="0.25">
      <c r="A437" s="65">
        <v>57</v>
      </c>
      <c r="B437" s="77" t="s">
        <v>565</v>
      </c>
      <c r="C437" s="17" t="s">
        <v>386</v>
      </c>
      <c r="D437" s="17">
        <v>3</v>
      </c>
      <c r="E437" s="18">
        <v>81</v>
      </c>
      <c r="F437" s="18">
        <f t="shared" si="28"/>
        <v>72.900000000000006</v>
      </c>
      <c r="G437" s="19"/>
      <c r="H437" s="17"/>
      <c r="I437" s="71">
        <f t="shared" si="27"/>
        <v>72.900000000000006</v>
      </c>
    </row>
    <row r="438" spans="1:9" ht="18.75" x14ac:dyDescent="0.25">
      <c r="A438" s="65">
        <v>58</v>
      </c>
      <c r="B438" s="77" t="s">
        <v>422</v>
      </c>
      <c r="C438" s="17" t="s">
        <v>386</v>
      </c>
      <c r="D438" s="17">
        <v>4</v>
      </c>
      <c r="E438" s="18">
        <v>81</v>
      </c>
      <c r="F438" s="18">
        <f t="shared" si="28"/>
        <v>72.900000000000006</v>
      </c>
      <c r="G438" s="19"/>
      <c r="H438" s="17"/>
      <c r="I438" s="71">
        <f t="shared" si="27"/>
        <v>72.900000000000006</v>
      </c>
    </row>
    <row r="439" spans="1:9" ht="18.75" x14ac:dyDescent="0.25">
      <c r="A439" s="65">
        <v>59</v>
      </c>
      <c r="B439" s="77" t="s">
        <v>389</v>
      </c>
      <c r="C439" s="17" t="s">
        <v>386</v>
      </c>
      <c r="D439" s="17">
        <v>2</v>
      </c>
      <c r="E439" s="18">
        <v>80.67</v>
      </c>
      <c r="F439" s="18">
        <f t="shared" si="28"/>
        <v>72.603000000000009</v>
      </c>
      <c r="G439" s="19"/>
      <c r="H439" s="17"/>
      <c r="I439" s="71">
        <f t="shared" si="27"/>
        <v>72.603000000000009</v>
      </c>
    </row>
    <row r="440" spans="1:9" ht="18.75" x14ac:dyDescent="0.25">
      <c r="A440" s="65">
        <v>60</v>
      </c>
      <c r="B440" s="77" t="s">
        <v>399</v>
      </c>
      <c r="C440" s="17" t="s">
        <v>386</v>
      </c>
      <c r="D440" s="17">
        <v>2</v>
      </c>
      <c r="E440" s="18">
        <v>80.5</v>
      </c>
      <c r="F440" s="18">
        <f t="shared" si="28"/>
        <v>72.45</v>
      </c>
      <c r="G440" s="19"/>
      <c r="H440" s="17"/>
      <c r="I440" s="71">
        <f t="shared" si="27"/>
        <v>72.45</v>
      </c>
    </row>
    <row r="441" spans="1:9" ht="18.75" x14ac:dyDescent="0.25">
      <c r="A441" s="65">
        <v>61</v>
      </c>
      <c r="B441" s="77" t="s">
        <v>566</v>
      </c>
      <c r="C441" s="17" t="s">
        <v>386</v>
      </c>
      <c r="D441" s="17">
        <v>3</v>
      </c>
      <c r="E441" s="18">
        <v>80.5</v>
      </c>
      <c r="F441" s="18">
        <f t="shared" si="28"/>
        <v>72.45</v>
      </c>
      <c r="G441" s="19"/>
      <c r="H441" s="17"/>
      <c r="I441" s="71">
        <f t="shared" si="27"/>
        <v>72.45</v>
      </c>
    </row>
    <row r="442" spans="1:9" ht="18.75" x14ac:dyDescent="0.25">
      <c r="A442" s="65">
        <v>62</v>
      </c>
      <c r="B442" s="77" t="s">
        <v>411</v>
      </c>
      <c r="C442" s="17" t="s">
        <v>386</v>
      </c>
      <c r="D442" s="17">
        <v>3</v>
      </c>
      <c r="E442" s="18">
        <v>80.5</v>
      </c>
      <c r="F442" s="18">
        <f t="shared" si="28"/>
        <v>72.45</v>
      </c>
      <c r="G442" s="19"/>
      <c r="H442" s="17"/>
      <c r="I442" s="71">
        <f t="shared" si="27"/>
        <v>72.45</v>
      </c>
    </row>
    <row r="443" spans="1:9" ht="18.75" x14ac:dyDescent="0.25">
      <c r="A443" s="65">
        <v>63</v>
      </c>
      <c r="B443" s="77" t="s">
        <v>395</v>
      </c>
      <c r="C443" s="17" t="s">
        <v>386</v>
      </c>
      <c r="D443" s="17">
        <v>2</v>
      </c>
      <c r="E443" s="18">
        <v>80.25</v>
      </c>
      <c r="F443" s="18">
        <f t="shared" si="28"/>
        <v>72.225000000000009</v>
      </c>
      <c r="G443" s="19"/>
      <c r="H443" s="17"/>
      <c r="I443" s="71">
        <f t="shared" si="27"/>
        <v>72.225000000000009</v>
      </c>
    </row>
    <row r="444" spans="1:9" ht="18.75" x14ac:dyDescent="0.25">
      <c r="A444" s="65">
        <v>64</v>
      </c>
      <c r="B444" s="76" t="s">
        <v>376</v>
      </c>
      <c r="C444" s="17" t="s">
        <v>386</v>
      </c>
      <c r="D444" s="17">
        <v>2</v>
      </c>
      <c r="E444" s="18">
        <v>79</v>
      </c>
      <c r="F444" s="18">
        <v>71.100000000000009</v>
      </c>
      <c r="G444" s="19"/>
      <c r="H444" s="17"/>
      <c r="I444" s="71">
        <f t="shared" si="27"/>
        <v>71.100000000000009</v>
      </c>
    </row>
    <row r="445" spans="1:9" ht="18.75" x14ac:dyDescent="0.25">
      <c r="A445" s="65">
        <v>65</v>
      </c>
      <c r="B445" s="77" t="s">
        <v>508</v>
      </c>
      <c r="C445" s="17" t="s">
        <v>386</v>
      </c>
      <c r="D445" s="17">
        <v>3</v>
      </c>
      <c r="E445" s="18">
        <v>78.8</v>
      </c>
      <c r="F445" s="18">
        <f t="shared" ref="F445:F476" si="29">SUM(E445)*0.9</f>
        <v>70.92</v>
      </c>
      <c r="G445" s="19"/>
      <c r="H445" s="17"/>
      <c r="I445" s="71">
        <f t="shared" ref="I445:I476" si="30">SUM(F445,H445)</f>
        <v>70.92</v>
      </c>
    </row>
    <row r="446" spans="1:9" ht="18" customHeight="1" x14ac:dyDescent="0.25">
      <c r="A446" s="65">
        <v>66</v>
      </c>
      <c r="B446" s="77" t="s">
        <v>425</v>
      </c>
      <c r="C446" s="17" t="s">
        <v>386</v>
      </c>
      <c r="D446" s="17">
        <v>4</v>
      </c>
      <c r="E446" s="18">
        <v>78.75</v>
      </c>
      <c r="F446" s="18">
        <f t="shared" si="29"/>
        <v>70.875</v>
      </c>
      <c r="G446" s="19"/>
      <c r="H446" s="17"/>
      <c r="I446" s="71">
        <f t="shared" si="30"/>
        <v>70.875</v>
      </c>
    </row>
    <row r="447" spans="1:9" ht="18.75" x14ac:dyDescent="0.25">
      <c r="A447" s="65">
        <v>67</v>
      </c>
      <c r="B447" s="77" t="s">
        <v>405</v>
      </c>
      <c r="C447" s="17" t="s">
        <v>386</v>
      </c>
      <c r="D447" s="17">
        <v>3</v>
      </c>
      <c r="E447" s="18">
        <v>78.2</v>
      </c>
      <c r="F447" s="18">
        <f t="shared" si="29"/>
        <v>70.38000000000001</v>
      </c>
      <c r="G447" s="19"/>
      <c r="H447" s="17"/>
      <c r="I447" s="71">
        <f t="shared" si="30"/>
        <v>70.38000000000001</v>
      </c>
    </row>
    <row r="448" spans="1:9" ht="18.75" x14ac:dyDescent="0.25">
      <c r="A448" s="65">
        <v>68</v>
      </c>
      <c r="B448" s="77" t="s">
        <v>400</v>
      </c>
      <c r="C448" s="17" t="s">
        <v>386</v>
      </c>
      <c r="D448" s="17">
        <v>3</v>
      </c>
      <c r="E448" s="18">
        <v>78</v>
      </c>
      <c r="F448" s="18">
        <f t="shared" si="29"/>
        <v>70.2</v>
      </c>
      <c r="G448" s="19"/>
      <c r="H448" s="17"/>
      <c r="I448" s="71">
        <f t="shared" si="30"/>
        <v>70.2</v>
      </c>
    </row>
    <row r="449" spans="1:9" ht="18.75" x14ac:dyDescent="0.25">
      <c r="A449" s="65">
        <v>69</v>
      </c>
      <c r="B449" s="77" t="s">
        <v>393</v>
      </c>
      <c r="C449" s="17" t="s">
        <v>386</v>
      </c>
      <c r="D449" s="17">
        <v>2</v>
      </c>
      <c r="E449" s="18">
        <v>77.599999999999994</v>
      </c>
      <c r="F449" s="18">
        <f t="shared" si="29"/>
        <v>69.84</v>
      </c>
      <c r="G449" s="19"/>
      <c r="H449" s="17"/>
      <c r="I449" s="71">
        <f t="shared" si="30"/>
        <v>69.84</v>
      </c>
    </row>
    <row r="450" spans="1:9" ht="18.75" x14ac:dyDescent="0.25">
      <c r="A450" s="65">
        <v>70</v>
      </c>
      <c r="B450" s="77" t="s">
        <v>432</v>
      </c>
      <c r="C450" s="17" t="s">
        <v>386</v>
      </c>
      <c r="D450" s="17">
        <v>5</v>
      </c>
      <c r="E450" s="18">
        <v>77.33</v>
      </c>
      <c r="F450" s="18">
        <f t="shared" si="29"/>
        <v>69.596999999999994</v>
      </c>
      <c r="G450" s="19"/>
      <c r="H450" s="17"/>
      <c r="I450" s="71">
        <f t="shared" si="30"/>
        <v>69.596999999999994</v>
      </c>
    </row>
    <row r="451" spans="1:9" ht="18.75" x14ac:dyDescent="0.25">
      <c r="A451" s="65">
        <v>71</v>
      </c>
      <c r="B451" s="77" t="s">
        <v>424</v>
      </c>
      <c r="C451" s="17" t="s">
        <v>386</v>
      </c>
      <c r="D451" s="17">
        <v>4</v>
      </c>
      <c r="E451" s="18">
        <v>75.8</v>
      </c>
      <c r="F451" s="18">
        <f t="shared" si="29"/>
        <v>68.22</v>
      </c>
      <c r="G451" s="19"/>
      <c r="H451" s="17"/>
      <c r="I451" s="71">
        <f t="shared" si="30"/>
        <v>68.22</v>
      </c>
    </row>
    <row r="452" spans="1:9" ht="18.75" x14ac:dyDescent="0.25">
      <c r="A452" s="65">
        <v>72</v>
      </c>
      <c r="B452" s="77" t="s">
        <v>512</v>
      </c>
      <c r="C452" s="17" t="s">
        <v>386</v>
      </c>
      <c r="D452" s="17">
        <v>5</v>
      </c>
      <c r="E452" s="18">
        <v>75.5</v>
      </c>
      <c r="F452" s="18">
        <f t="shared" si="29"/>
        <v>67.95</v>
      </c>
      <c r="G452" s="19"/>
      <c r="H452" s="17"/>
      <c r="I452" s="71">
        <f t="shared" si="30"/>
        <v>67.95</v>
      </c>
    </row>
    <row r="453" spans="1:9" ht="18.75" x14ac:dyDescent="0.25">
      <c r="A453" s="65">
        <v>73</v>
      </c>
      <c r="B453" s="77" t="s">
        <v>419</v>
      </c>
      <c r="C453" s="17" t="s">
        <v>386</v>
      </c>
      <c r="D453" s="17">
        <v>4</v>
      </c>
      <c r="E453" s="18">
        <v>75.400000000000006</v>
      </c>
      <c r="F453" s="18">
        <f t="shared" si="29"/>
        <v>67.860000000000014</v>
      </c>
      <c r="G453" s="19"/>
      <c r="H453" s="17"/>
      <c r="I453" s="71">
        <f t="shared" si="30"/>
        <v>67.860000000000014</v>
      </c>
    </row>
    <row r="454" spans="1:9" ht="18.75" x14ac:dyDescent="0.25">
      <c r="A454" s="65">
        <v>74</v>
      </c>
      <c r="B454" s="77" t="s">
        <v>391</v>
      </c>
      <c r="C454" s="17" t="s">
        <v>386</v>
      </c>
      <c r="D454" s="17">
        <v>2</v>
      </c>
      <c r="E454" s="18">
        <v>75.33</v>
      </c>
      <c r="F454" s="18">
        <f t="shared" si="29"/>
        <v>67.796999999999997</v>
      </c>
      <c r="G454" s="19"/>
      <c r="H454" s="17"/>
      <c r="I454" s="71">
        <f t="shared" si="30"/>
        <v>67.796999999999997</v>
      </c>
    </row>
    <row r="455" spans="1:9" ht="18.75" x14ac:dyDescent="0.25">
      <c r="A455" s="65">
        <v>75</v>
      </c>
      <c r="B455" s="56" t="s">
        <v>382</v>
      </c>
      <c r="C455" s="17" t="s">
        <v>386</v>
      </c>
      <c r="D455" s="17">
        <v>1</v>
      </c>
      <c r="E455" s="18">
        <v>75</v>
      </c>
      <c r="F455" s="18">
        <f t="shared" si="29"/>
        <v>67.5</v>
      </c>
      <c r="G455" s="19"/>
      <c r="H455" s="17"/>
      <c r="I455" s="71">
        <f t="shared" si="30"/>
        <v>67.5</v>
      </c>
    </row>
    <row r="456" spans="1:9" ht="18.75" x14ac:dyDescent="0.25">
      <c r="A456" s="65">
        <v>76</v>
      </c>
      <c r="B456" s="77" t="s">
        <v>421</v>
      </c>
      <c r="C456" s="17" t="s">
        <v>386</v>
      </c>
      <c r="D456" s="17">
        <v>4</v>
      </c>
      <c r="E456" s="18">
        <v>75</v>
      </c>
      <c r="F456" s="18">
        <f t="shared" si="29"/>
        <v>67.5</v>
      </c>
      <c r="G456" s="19"/>
      <c r="H456" s="17"/>
      <c r="I456" s="71">
        <f t="shared" si="30"/>
        <v>67.5</v>
      </c>
    </row>
    <row r="457" spans="1:9" ht="18.75" x14ac:dyDescent="0.25">
      <c r="A457" s="65">
        <v>77</v>
      </c>
      <c r="B457" s="77" t="s">
        <v>440</v>
      </c>
      <c r="C457" s="17" t="s">
        <v>386</v>
      </c>
      <c r="D457" s="17">
        <v>5</v>
      </c>
      <c r="E457" s="18">
        <v>75</v>
      </c>
      <c r="F457" s="18">
        <f t="shared" si="29"/>
        <v>67.5</v>
      </c>
      <c r="G457" s="19"/>
      <c r="H457" s="17"/>
      <c r="I457" s="71">
        <f t="shared" si="30"/>
        <v>67.5</v>
      </c>
    </row>
    <row r="458" spans="1:9" ht="18.75" x14ac:dyDescent="0.25">
      <c r="A458" s="65">
        <v>78</v>
      </c>
      <c r="B458" s="77" t="s">
        <v>429</v>
      </c>
      <c r="C458" s="17" t="s">
        <v>386</v>
      </c>
      <c r="D458" s="17">
        <v>4</v>
      </c>
      <c r="E458" s="18">
        <v>74.400000000000006</v>
      </c>
      <c r="F458" s="18">
        <f t="shared" si="29"/>
        <v>66.960000000000008</v>
      </c>
      <c r="G458" s="19"/>
      <c r="H458" s="17"/>
      <c r="I458" s="71">
        <f t="shared" si="30"/>
        <v>66.960000000000008</v>
      </c>
    </row>
    <row r="459" spans="1:9" ht="18.75" x14ac:dyDescent="0.25">
      <c r="A459" s="65">
        <v>79</v>
      </c>
      <c r="B459" s="77" t="s">
        <v>567</v>
      </c>
      <c r="C459" s="17" t="s">
        <v>386</v>
      </c>
      <c r="D459" s="17">
        <v>2</v>
      </c>
      <c r="E459" s="18">
        <v>74.25</v>
      </c>
      <c r="F459" s="18">
        <f t="shared" si="29"/>
        <v>66.825000000000003</v>
      </c>
      <c r="G459" s="19"/>
      <c r="H459" s="17"/>
      <c r="I459" s="71">
        <f t="shared" si="30"/>
        <v>66.825000000000003</v>
      </c>
    </row>
    <row r="460" spans="1:9" ht="18.75" x14ac:dyDescent="0.25">
      <c r="A460" s="65">
        <v>80</v>
      </c>
      <c r="B460" s="77" t="s">
        <v>438</v>
      </c>
      <c r="C460" s="17" t="s">
        <v>386</v>
      </c>
      <c r="D460" s="17">
        <v>5</v>
      </c>
      <c r="E460" s="18">
        <v>74</v>
      </c>
      <c r="F460" s="18">
        <f t="shared" si="29"/>
        <v>66.600000000000009</v>
      </c>
      <c r="G460" s="19"/>
      <c r="H460" s="17"/>
      <c r="I460" s="71">
        <f t="shared" si="30"/>
        <v>66.600000000000009</v>
      </c>
    </row>
    <row r="461" spans="1:9" ht="18.75" x14ac:dyDescent="0.25">
      <c r="A461" s="65">
        <v>81</v>
      </c>
      <c r="B461" s="77" t="s">
        <v>402</v>
      </c>
      <c r="C461" s="17" t="s">
        <v>386</v>
      </c>
      <c r="D461" s="17">
        <v>3</v>
      </c>
      <c r="E461" s="18">
        <v>73.400000000000006</v>
      </c>
      <c r="F461" s="18">
        <f t="shared" si="29"/>
        <v>66.06</v>
      </c>
      <c r="G461" s="19"/>
      <c r="H461" s="17"/>
      <c r="I461" s="71">
        <f t="shared" si="30"/>
        <v>66.06</v>
      </c>
    </row>
    <row r="462" spans="1:9" ht="18.75" x14ac:dyDescent="0.25">
      <c r="A462" s="65">
        <v>82</v>
      </c>
      <c r="B462" s="77" t="s">
        <v>426</v>
      </c>
      <c r="C462" s="17" t="s">
        <v>386</v>
      </c>
      <c r="D462" s="17">
        <v>4</v>
      </c>
      <c r="E462" s="18">
        <v>73.400000000000006</v>
      </c>
      <c r="F462" s="18">
        <f t="shared" si="29"/>
        <v>66.06</v>
      </c>
      <c r="G462" s="19"/>
      <c r="H462" s="17"/>
      <c r="I462" s="71">
        <f t="shared" si="30"/>
        <v>66.06</v>
      </c>
    </row>
    <row r="463" spans="1:9" ht="18.75" x14ac:dyDescent="0.25">
      <c r="A463" s="65">
        <v>83</v>
      </c>
      <c r="B463" s="77" t="s">
        <v>404</v>
      </c>
      <c r="C463" s="17" t="s">
        <v>386</v>
      </c>
      <c r="D463" s="17">
        <v>3</v>
      </c>
      <c r="E463" s="18">
        <v>73.25</v>
      </c>
      <c r="F463" s="18">
        <f t="shared" si="29"/>
        <v>65.924999999999997</v>
      </c>
      <c r="G463" s="19"/>
      <c r="H463" s="17"/>
      <c r="I463" s="71">
        <f t="shared" si="30"/>
        <v>65.924999999999997</v>
      </c>
    </row>
    <row r="464" spans="1:9" ht="18.75" x14ac:dyDescent="0.25">
      <c r="A464" s="65">
        <v>84</v>
      </c>
      <c r="B464" s="77" t="s">
        <v>418</v>
      </c>
      <c r="C464" s="17" t="s">
        <v>386</v>
      </c>
      <c r="D464" s="17">
        <v>4</v>
      </c>
      <c r="E464" s="18">
        <v>73.25</v>
      </c>
      <c r="F464" s="18">
        <f t="shared" si="29"/>
        <v>65.924999999999997</v>
      </c>
      <c r="G464" s="19"/>
      <c r="H464" s="17"/>
      <c r="I464" s="71">
        <f t="shared" si="30"/>
        <v>65.924999999999997</v>
      </c>
    </row>
    <row r="465" spans="1:9" ht="18.75" x14ac:dyDescent="0.25">
      <c r="A465" s="65">
        <v>85</v>
      </c>
      <c r="B465" s="77" t="s">
        <v>505</v>
      </c>
      <c r="C465" s="17" t="s">
        <v>386</v>
      </c>
      <c r="D465" s="17">
        <v>2</v>
      </c>
      <c r="E465" s="18">
        <v>73</v>
      </c>
      <c r="F465" s="18">
        <f t="shared" si="29"/>
        <v>65.7</v>
      </c>
      <c r="G465" s="19"/>
      <c r="H465" s="17"/>
      <c r="I465" s="71">
        <f t="shared" si="30"/>
        <v>65.7</v>
      </c>
    </row>
    <row r="466" spans="1:9" ht="18.75" x14ac:dyDescent="0.25">
      <c r="A466" s="65">
        <v>86</v>
      </c>
      <c r="B466" s="78" t="s">
        <v>412</v>
      </c>
      <c r="C466" s="17" t="s">
        <v>386</v>
      </c>
      <c r="D466" s="17">
        <v>3</v>
      </c>
      <c r="E466" s="18">
        <v>72.599999999999994</v>
      </c>
      <c r="F466" s="18">
        <f t="shared" si="29"/>
        <v>65.34</v>
      </c>
      <c r="G466" s="19"/>
      <c r="H466" s="17"/>
      <c r="I466" s="71">
        <f t="shared" si="30"/>
        <v>65.34</v>
      </c>
    </row>
    <row r="467" spans="1:9" ht="18.75" x14ac:dyDescent="0.25">
      <c r="A467" s="65">
        <v>87</v>
      </c>
      <c r="B467" s="77" t="s">
        <v>409</v>
      </c>
      <c r="C467" s="17" t="s">
        <v>386</v>
      </c>
      <c r="D467" s="17">
        <v>3</v>
      </c>
      <c r="E467" s="18">
        <v>71.25</v>
      </c>
      <c r="F467" s="18">
        <f t="shared" si="29"/>
        <v>64.125</v>
      </c>
      <c r="G467" s="19"/>
      <c r="H467" s="17"/>
      <c r="I467" s="71">
        <f t="shared" si="30"/>
        <v>64.125</v>
      </c>
    </row>
    <row r="468" spans="1:9" ht="18.75" x14ac:dyDescent="0.25">
      <c r="A468" s="65">
        <v>88</v>
      </c>
      <c r="B468" s="77" t="s">
        <v>441</v>
      </c>
      <c r="C468" s="17" t="s">
        <v>386</v>
      </c>
      <c r="D468" s="17">
        <v>5</v>
      </c>
      <c r="E468" s="18">
        <v>71</v>
      </c>
      <c r="F468" s="18">
        <f t="shared" si="29"/>
        <v>63.9</v>
      </c>
      <c r="G468" s="19"/>
      <c r="H468" s="17"/>
      <c r="I468" s="71">
        <f t="shared" si="30"/>
        <v>63.9</v>
      </c>
    </row>
    <row r="469" spans="1:9" ht="18.75" x14ac:dyDescent="0.25">
      <c r="A469" s="65">
        <v>89</v>
      </c>
      <c r="B469" s="77" t="s">
        <v>431</v>
      </c>
      <c r="C469" s="17" t="s">
        <v>386</v>
      </c>
      <c r="D469" s="17">
        <v>5</v>
      </c>
      <c r="E469" s="18">
        <v>70.75</v>
      </c>
      <c r="F469" s="18">
        <f t="shared" si="29"/>
        <v>63.675000000000004</v>
      </c>
      <c r="G469" s="19"/>
      <c r="H469" s="17"/>
      <c r="I469" s="71">
        <f t="shared" si="30"/>
        <v>63.675000000000004</v>
      </c>
    </row>
    <row r="470" spans="1:9" ht="18.75" x14ac:dyDescent="0.25">
      <c r="A470" s="65">
        <v>90</v>
      </c>
      <c r="B470" s="77" t="s">
        <v>397</v>
      </c>
      <c r="C470" s="17" t="s">
        <v>386</v>
      </c>
      <c r="D470" s="17">
        <v>2</v>
      </c>
      <c r="E470" s="18">
        <v>70</v>
      </c>
      <c r="F470" s="18">
        <f t="shared" si="29"/>
        <v>63</v>
      </c>
      <c r="G470" s="19"/>
      <c r="H470" s="17"/>
      <c r="I470" s="71">
        <f t="shared" si="30"/>
        <v>63</v>
      </c>
    </row>
    <row r="471" spans="1:9" ht="18.75" x14ac:dyDescent="0.25">
      <c r="A471" s="65">
        <v>91</v>
      </c>
      <c r="B471" s="77" t="s">
        <v>568</v>
      </c>
      <c r="C471" s="17" t="s">
        <v>386</v>
      </c>
      <c r="D471" s="17">
        <v>2</v>
      </c>
      <c r="E471" s="18">
        <v>70</v>
      </c>
      <c r="F471" s="18">
        <f t="shared" si="29"/>
        <v>63</v>
      </c>
      <c r="G471" s="19"/>
      <c r="H471" s="17"/>
      <c r="I471" s="71">
        <f t="shared" si="30"/>
        <v>63</v>
      </c>
    </row>
    <row r="472" spans="1:9" ht="18.75" x14ac:dyDescent="0.25">
      <c r="A472" s="65">
        <v>92</v>
      </c>
      <c r="B472" s="77" t="s">
        <v>406</v>
      </c>
      <c r="C472" s="17" t="s">
        <v>386</v>
      </c>
      <c r="D472" s="17">
        <v>3</v>
      </c>
      <c r="E472" s="18">
        <v>69.75</v>
      </c>
      <c r="F472" s="18">
        <f t="shared" si="29"/>
        <v>62.774999999999999</v>
      </c>
      <c r="G472" s="19"/>
      <c r="H472" s="17"/>
      <c r="I472" s="71">
        <f t="shared" si="30"/>
        <v>62.774999999999999</v>
      </c>
    </row>
    <row r="473" spans="1:9" ht="18.75" x14ac:dyDescent="0.25">
      <c r="A473" s="65">
        <v>93</v>
      </c>
      <c r="B473" s="77" t="s">
        <v>410</v>
      </c>
      <c r="C473" s="17" t="s">
        <v>386</v>
      </c>
      <c r="D473" s="17">
        <v>3</v>
      </c>
      <c r="E473" s="18">
        <v>69.25</v>
      </c>
      <c r="F473" s="18">
        <f t="shared" si="29"/>
        <v>62.325000000000003</v>
      </c>
      <c r="G473" s="19"/>
      <c r="H473" s="17"/>
      <c r="I473" s="71">
        <f t="shared" si="30"/>
        <v>62.325000000000003</v>
      </c>
    </row>
    <row r="474" spans="1:9" ht="18.75" x14ac:dyDescent="0.25">
      <c r="A474" s="65">
        <v>94</v>
      </c>
      <c r="B474" s="77" t="s">
        <v>394</v>
      </c>
      <c r="C474" s="17" t="s">
        <v>386</v>
      </c>
      <c r="D474" s="17">
        <v>2</v>
      </c>
      <c r="E474" s="18">
        <v>69</v>
      </c>
      <c r="F474" s="18">
        <f t="shared" si="29"/>
        <v>62.1</v>
      </c>
      <c r="G474" s="19"/>
      <c r="H474" s="17"/>
      <c r="I474" s="71">
        <f t="shared" si="30"/>
        <v>62.1</v>
      </c>
    </row>
    <row r="475" spans="1:9" ht="18.75" x14ac:dyDescent="0.25">
      <c r="A475" s="65">
        <v>95</v>
      </c>
      <c r="B475" s="77" t="s">
        <v>428</v>
      </c>
      <c r="C475" s="17" t="s">
        <v>386</v>
      </c>
      <c r="D475" s="17">
        <v>4</v>
      </c>
      <c r="E475" s="18">
        <v>68.5</v>
      </c>
      <c r="F475" s="18">
        <f t="shared" si="29"/>
        <v>61.65</v>
      </c>
      <c r="G475" s="19"/>
      <c r="H475" s="17"/>
      <c r="I475" s="71">
        <f t="shared" si="30"/>
        <v>61.65</v>
      </c>
    </row>
    <row r="476" spans="1:9" ht="18.75" x14ac:dyDescent="0.25">
      <c r="A476" s="65">
        <v>96</v>
      </c>
      <c r="B476" s="77" t="s">
        <v>436</v>
      </c>
      <c r="C476" s="17" t="s">
        <v>386</v>
      </c>
      <c r="D476" s="17">
        <v>5</v>
      </c>
      <c r="E476" s="18">
        <v>68.5</v>
      </c>
      <c r="F476" s="18">
        <f t="shared" si="29"/>
        <v>61.65</v>
      </c>
      <c r="G476" s="19"/>
      <c r="H476" s="17"/>
      <c r="I476" s="71">
        <f t="shared" si="30"/>
        <v>61.65</v>
      </c>
    </row>
    <row r="477" spans="1:9" ht="18.75" x14ac:dyDescent="0.25">
      <c r="A477" s="65">
        <v>97</v>
      </c>
      <c r="B477" s="76" t="s">
        <v>377</v>
      </c>
      <c r="C477" s="17" t="s">
        <v>386</v>
      </c>
      <c r="D477" s="17">
        <v>1</v>
      </c>
      <c r="E477" s="18">
        <v>68.33</v>
      </c>
      <c r="F477" s="18">
        <v>61.497</v>
      </c>
      <c r="G477" s="19"/>
      <c r="H477" s="17"/>
      <c r="I477" s="71">
        <f t="shared" ref="I477:I489" si="31">SUM(F477,H477)</f>
        <v>61.497</v>
      </c>
    </row>
    <row r="478" spans="1:9" ht="18.75" x14ac:dyDescent="0.25">
      <c r="A478" s="65">
        <v>98</v>
      </c>
      <c r="B478" s="77" t="s">
        <v>430</v>
      </c>
      <c r="C478" s="17" t="s">
        <v>386</v>
      </c>
      <c r="D478" s="17">
        <v>5</v>
      </c>
      <c r="E478" s="18">
        <v>67.75</v>
      </c>
      <c r="F478" s="18">
        <f>SUM(E478)*0.9</f>
        <v>60.975000000000001</v>
      </c>
      <c r="G478" s="19"/>
      <c r="H478" s="17"/>
      <c r="I478" s="71">
        <f t="shared" si="31"/>
        <v>60.975000000000001</v>
      </c>
    </row>
    <row r="479" spans="1:9" ht="18.75" x14ac:dyDescent="0.25">
      <c r="A479" s="65">
        <v>99</v>
      </c>
      <c r="B479" s="76" t="s">
        <v>378</v>
      </c>
      <c r="C479" s="17" t="s">
        <v>386</v>
      </c>
      <c r="D479" s="17">
        <v>4</v>
      </c>
      <c r="E479" s="18">
        <v>67.33</v>
      </c>
      <c r="F479" s="18">
        <v>60.597000000000001</v>
      </c>
      <c r="G479" s="19"/>
      <c r="H479" s="17"/>
      <c r="I479" s="71">
        <f t="shared" si="31"/>
        <v>60.597000000000001</v>
      </c>
    </row>
    <row r="480" spans="1:9" ht="18.75" x14ac:dyDescent="0.25">
      <c r="A480" s="65">
        <v>100</v>
      </c>
      <c r="B480" s="77" t="s">
        <v>401</v>
      </c>
      <c r="C480" s="17" t="s">
        <v>386</v>
      </c>
      <c r="D480" s="17">
        <v>3</v>
      </c>
      <c r="E480" s="18">
        <v>66.75</v>
      </c>
      <c r="F480" s="18">
        <f t="shared" ref="F480:F489" si="32">SUM(E480)*0.9</f>
        <v>60.075000000000003</v>
      </c>
      <c r="G480" s="19"/>
      <c r="H480" s="17"/>
      <c r="I480" s="71">
        <f t="shared" si="31"/>
        <v>60.075000000000003</v>
      </c>
    </row>
    <row r="481" spans="1:10" ht="18.75" x14ac:dyDescent="0.25">
      <c r="A481" s="65">
        <v>101</v>
      </c>
      <c r="B481" s="77" t="s">
        <v>511</v>
      </c>
      <c r="C481" s="17" t="s">
        <v>386</v>
      </c>
      <c r="D481" s="17">
        <v>5</v>
      </c>
      <c r="E481" s="18">
        <v>66.75</v>
      </c>
      <c r="F481" s="18">
        <f t="shared" si="32"/>
        <v>60.075000000000003</v>
      </c>
      <c r="G481" s="19"/>
      <c r="H481" s="17"/>
      <c r="I481" s="71">
        <f t="shared" si="31"/>
        <v>60.075000000000003</v>
      </c>
    </row>
    <row r="482" spans="1:10" ht="18.75" x14ac:dyDescent="0.25">
      <c r="A482" s="65">
        <v>102</v>
      </c>
      <c r="B482" s="77" t="s">
        <v>416</v>
      </c>
      <c r="C482" s="17" t="s">
        <v>386</v>
      </c>
      <c r="D482" s="17">
        <v>4</v>
      </c>
      <c r="E482" s="18">
        <v>66.25</v>
      </c>
      <c r="F482" s="18">
        <f t="shared" si="32"/>
        <v>59.625</v>
      </c>
      <c r="G482" s="19"/>
      <c r="H482" s="17"/>
      <c r="I482" s="71">
        <f t="shared" si="31"/>
        <v>59.625</v>
      </c>
    </row>
    <row r="483" spans="1:10" ht="18.75" x14ac:dyDescent="0.25">
      <c r="A483" s="65">
        <v>103</v>
      </c>
      <c r="B483" s="77" t="s">
        <v>507</v>
      </c>
      <c r="C483" s="17" t="s">
        <v>386</v>
      </c>
      <c r="D483" s="17">
        <v>2</v>
      </c>
      <c r="E483" s="18">
        <v>66</v>
      </c>
      <c r="F483" s="18">
        <f t="shared" si="32"/>
        <v>59.4</v>
      </c>
      <c r="G483" s="19"/>
      <c r="H483" s="17"/>
      <c r="I483" s="71">
        <f t="shared" si="31"/>
        <v>59.4</v>
      </c>
    </row>
    <row r="484" spans="1:10" ht="18.75" x14ac:dyDescent="0.25">
      <c r="A484" s="65">
        <v>104</v>
      </c>
      <c r="B484" s="77" t="s">
        <v>408</v>
      </c>
      <c r="C484" s="17" t="s">
        <v>386</v>
      </c>
      <c r="D484" s="17">
        <v>3</v>
      </c>
      <c r="E484" s="18">
        <v>65</v>
      </c>
      <c r="F484" s="18">
        <f t="shared" si="32"/>
        <v>58.5</v>
      </c>
      <c r="G484" s="19"/>
      <c r="H484" s="17"/>
      <c r="I484" s="71">
        <f t="shared" si="31"/>
        <v>58.5</v>
      </c>
    </row>
    <row r="485" spans="1:10" ht="18.75" x14ac:dyDescent="0.25">
      <c r="A485" s="65">
        <v>105</v>
      </c>
      <c r="B485" s="77" t="s">
        <v>437</v>
      </c>
      <c r="C485" s="17" t="s">
        <v>386</v>
      </c>
      <c r="D485" s="17">
        <v>5</v>
      </c>
      <c r="E485" s="18">
        <v>65</v>
      </c>
      <c r="F485" s="18">
        <f t="shared" si="32"/>
        <v>58.5</v>
      </c>
      <c r="G485" s="19"/>
      <c r="H485" s="17"/>
      <c r="I485" s="71">
        <f t="shared" si="31"/>
        <v>58.5</v>
      </c>
    </row>
    <row r="486" spans="1:10" ht="18.75" x14ac:dyDescent="0.25">
      <c r="A486" s="65">
        <v>106</v>
      </c>
      <c r="B486" s="77" t="s">
        <v>569</v>
      </c>
      <c r="C486" s="17" t="s">
        <v>386</v>
      </c>
      <c r="D486" s="17">
        <v>2</v>
      </c>
      <c r="E486" s="18">
        <v>63.75</v>
      </c>
      <c r="F486" s="18">
        <f t="shared" si="32"/>
        <v>57.375</v>
      </c>
      <c r="G486" s="19"/>
      <c r="H486" s="17"/>
      <c r="I486" s="71">
        <f t="shared" si="31"/>
        <v>57.375</v>
      </c>
    </row>
    <row r="487" spans="1:10" ht="18.75" x14ac:dyDescent="0.25">
      <c r="A487" s="65">
        <v>107</v>
      </c>
      <c r="B487" s="78" t="s">
        <v>413</v>
      </c>
      <c r="C487" s="17" t="s">
        <v>386</v>
      </c>
      <c r="D487" s="17">
        <v>3</v>
      </c>
      <c r="E487" s="18">
        <v>62</v>
      </c>
      <c r="F487" s="18">
        <f t="shared" si="32"/>
        <v>55.800000000000004</v>
      </c>
      <c r="G487" s="19"/>
      <c r="H487" s="17"/>
      <c r="I487" s="71">
        <f t="shared" si="31"/>
        <v>55.800000000000004</v>
      </c>
    </row>
    <row r="488" spans="1:10" ht="18.75" x14ac:dyDescent="0.25">
      <c r="A488" s="65">
        <v>108</v>
      </c>
      <c r="B488" s="77" t="s">
        <v>510</v>
      </c>
      <c r="C488" s="17" t="s">
        <v>386</v>
      </c>
      <c r="D488" s="17">
        <v>5</v>
      </c>
      <c r="E488" s="18">
        <v>60</v>
      </c>
      <c r="F488" s="18">
        <f t="shared" si="32"/>
        <v>54</v>
      </c>
      <c r="G488" s="19"/>
      <c r="H488" s="17"/>
      <c r="I488" s="71">
        <f t="shared" si="31"/>
        <v>54</v>
      </c>
    </row>
    <row r="489" spans="1:10" ht="19.5" thickBot="1" x14ac:dyDescent="0.3">
      <c r="A489" s="66">
        <v>109</v>
      </c>
      <c r="B489" s="79" t="s">
        <v>420</v>
      </c>
      <c r="C489" s="67" t="s">
        <v>386</v>
      </c>
      <c r="D489" s="67">
        <v>4</v>
      </c>
      <c r="E489" s="80">
        <v>0</v>
      </c>
      <c r="F489" s="80">
        <f t="shared" si="32"/>
        <v>0</v>
      </c>
      <c r="G489" s="69"/>
      <c r="H489" s="67"/>
      <c r="I489" s="72">
        <f t="shared" si="31"/>
        <v>0</v>
      </c>
    </row>
    <row r="490" spans="1:10" ht="11.25" customHeight="1" thickTop="1" x14ac:dyDescent="0.25"/>
    <row r="491" spans="1:10" ht="18.75" x14ac:dyDescent="0.25">
      <c r="B491" s="96" t="s">
        <v>527</v>
      </c>
      <c r="C491" s="96"/>
      <c r="D491" s="96"/>
      <c r="E491" s="96"/>
      <c r="F491" s="96"/>
      <c r="G491" s="96"/>
      <c r="H491" s="96"/>
      <c r="I491" s="96"/>
      <c r="J491" s="96"/>
    </row>
    <row r="492" spans="1:10" ht="18.75" x14ac:dyDescent="0.25">
      <c r="B492" s="96" t="s">
        <v>1</v>
      </c>
      <c r="C492" s="96"/>
      <c r="D492" s="96"/>
      <c r="E492" s="96"/>
      <c r="F492" s="96"/>
      <c r="G492" s="96"/>
      <c r="H492" s="96"/>
      <c r="I492" s="96"/>
      <c r="J492" s="96"/>
    </row>
    <row r="493" spans="1:10" ht="18.75" x14ac:dyDescent="0.25">
      <c r="B493" s="96" t="s">
        <v>2</v>
      </c>
      <c r="C493" s="96"/>
      <c r="D493" s="96"/>
      <c r="E493" s="96"/>
      <c r="F493" s="96"/>
      <c r="G493" s="96"/>
      <c r="H493" s="96"/>
      <c r="I493" s="96"/>
      <c r="J493" s="96"/>
    </row>
    <row r="494" spans="1:10" ht="8.25" customHeight="1" thickBot="1" x14ac:dyDescent="0.3">
      <c r="B494" s="24"/>
      <c r="C494" s="24"/>
      <c r="D494" s="24"/>
      <c r="E494" s="24"/>
      <c r="F494" s="24"/>
      <c r="G494" s="24"/>
      <c r="H494" s="24"/>
      <c r="I494" s="24"/>
      <c r="J494" s="24"/>
    </row>
    <row r="495" spans="1:10" ht="19.5" thickTop="1" x14ac:dyDescent="0.25">
      <c r="A495" s="101" t="s">
        <v>3</v>
      </c>
      <c r="B495" s="83" t="s">
        <v>4</v>
      </c>
      <c r="C495" s="83" t="s">
        <v>5</v>
      </c>
      <c r="D495" s="83" t="s">
        <v>6</v>
      </c>
      <c r="E495" s="83" t="s">
        <v>7</v>
      </c>
      <c r="F495" s="83" t="s">
        <v>8</v>
      </c>
      <c r="G495" s="83" t="s">
        <v>9</v>
      </c>
      <c r="H495" s="83"/>
      <c r="I495" s="99" t="s">
        <v>10</v>
      </c>
      <c r="J495" s="24"/>
    </row>
    <row r="496" spans="1:10" ht="47.25" x14ac:dyDescent="0.25">
      <c r="A496" s="102"/>
      <c r="B496" s="84"/>
      <c r="C496" s="84"/>
      <c r="D496" s="84"/>
      <c r="E496" s="84"/>
      <c r="F496" s="84"/>
      <c r="G496" s="64" t="s">
        <v>11</v>
      </c>
      <c r="H496" s="64" t="s">
        <v>12</v>
      </c>
      <c r="I496" s="100"/>
      <c r="J496" s="24"/>
    </row>
    <row r="497" spans="1:9" ht="18.75" x14ac:dyDescent="0.3">
      <c r="A497" s="65">
        <v>1</v>
      </c>
      <c r="B497" s="74" t="s">
        <v>536</v>
      </c>
      <c r="C497" s="17" t="s">
        <v>528</v>
      </c>
      <c r="D497" s="23" t="s">
        <v>534</v>
      </c>
      <c r="E497" s="17">
        <v>93.5</v>
      </c>
      <c r="F497" s="17">
        <f t="shared" ref="F497:F511" si="33">SUM(E497)*0.9</f>
        <v>84.15</v>
      </c>
      <c r="G497" s="68" t="s">
        <v>65</v>
      </c>
      <c r="H497" s="23">
        <v>4</v>
      </c>
      <c r="I497" s="71">
        <f t="shared" ref="I497:I511" si="34">SUM(F497,H497)</f>
        <v>88.15</v>
      </c>
    </row>
    <row r="498" spans="1:9" ht="18.75" x14ac:dyDescent="0.3">
      <c r="A498" s="65">
        <v>2</v>
      </c>
      <c r="B498" s="74" t="s">
        <v>544</v>
      </c>
      <c r="C498" s="17" t="s">
        <v>528</v>
      </c>
      <c r="D498" s="23" t="s">
        <v>535</v>
      </c>
      <c r="E498" s="17">
        <v>92</v>
      </c>
      <c r="F498" s="17">
        <f t="shared" si="33"/>
        <v>82.8</v>
      </c>
      <c r="G498" s="68" t="s">
        <v>65</v>
      </c>
      <c r="H498" s="23">
        <v>4</v>
      </c>
      <c r="I498" s="71">
        <f t="shared" si="34"/>
        <v>86.8</v>
      </c>
    </row>
    <row r="499" spans="1:9" ht="18.75" x14ac:dyDescent="0.3">
      <c r="A499" s="65">
        <v>3</v>
      </c>
      <c r="B499" s="74" t="s">
        <v>543</v>
      </c>
      <c r="C499" s="17" t="s">
        <v>528</v>
      </c>
      <c r="D499" s="23" t="s">
        <v>535</v>
      </c>
      <c r="E499" s="17">
        <v>95.5</v>
      </c>
      <c r="F499" s="17">
        <f t="shared" si="33"/>
        <v>85.95</v>
      </c>
      <c r="G499" s="73"/>
      <c r="H499" s="23"/>
      <c r="I499" s="71">
        <f t="shared" si="34"/>
        <v>85.95</v>
      </c>
    </row>
    <row r="500" spans="1:9" ht="18.75" x14ac:dyDescent="0.3">
      <c r="A500" s="65">
        <v>4</v>
      </c>
      <c r="B500" s="74" t="s">
        <v>539</v>
      </c>
      <c r="C500" s="17" t="s">
        <v>528</v>
      </c>
      <c r="D500" s="23" t="s">
        <v>535</v>
      </c>
      <c r="E500" s="17">
        <v>90.5</v>
      </c>
      <c r="F500" s="17">
        <f t="shared" si="33"/>
        <v>81.45</v>
      </c>
      <c r="G500" s="73"/>
      <c r="H500" s="23"/>
      <c r="I500" s="71">
        <f t="shared" si="34"/>
        <v>81.45</v>
      </c>
    </row>
    <row r="501" spans="1:9" ht="18.75" x14ac:dyDescent="0.3">
      <c r="A501" s="65">
        <v>5</v>
      </c>
      <c r="B501" s="74" t="s">
        <v>542</v>
      </c>
      <c r="C501" s="17" t="s">
        <v>528</v>
      </c>
      <c r="D501" s="23" t="s">
        <v>535</v>
      </c>
      <c r="E501" s="17">
        <v>89.5</v>
      </c>
      <c r="F501" s="17">
        <f t="shared" si="33"/>
        <v>80.55</v>
      </c>
      <c r="G501" s="73"/>
      <c r="H501" s="23"/>
      <c r="I501" s="71">
        <f t="shared" si="34"/>
        <v>80.55</v>
      </c>
    </row>
    <row r="502" spans="1:9" ht="18.75" x14ac:dyDescent="0.3">
      <c r="A502" s="65">
        <v>6</v>
      </c>
      <c r="B502" s="74" t="s">
        <v>537</v>
      </c>
      <c r="C502" s="17" t="s">
        <v>528</v>
      </c>
      <c r="D502" s="23" t="s">
        <v>534</v>
      </c>
      <c r="E502" s="17">
        <v>88</v>
      </c>
      <c r="F502" s="17">
        <f t="shared" si="33"/>
        <v>79.2</v>
      </c>
      <c r="G502" s="73"/>
      <c r="H502" s="23"/>
      <c r="I502" s="71">
        <f t="shared" si="34"/>
        <v>79.2</v>
      </c>
    </row>
    <row r="503" spans="1:9" ht="18.75" x14ac:dyDescent="0.3">
      <c r="A503" s="65">
        <v>7</v>
      </c>
      <c r="B503" s="74" t="s">
        <v>541</v>
      </c>
      <c r="C503" s="17" t="s">
        <v>528</v>
      </c>
      <c r="D503" s="23" t="s">
        <v>535</v>
      </c>
      <c r="E503" s="17">
        <v>86.5</v>
      </c>
      <c r="F503" s="17">
        <f t="shared" si="33"/>
        <v>77.850000000000009</v>
      </c>
      <c r="G503" s="73"/>
      <c r="H503" s="23"/>
      <c r="I503" s="71">
        <f t="shared" si="34"/>
        <v>77.850000000000009</v>
      </c>
    </row>
    <row r="504" spans="1:9" ht="18.75" x14ac:dyDescent="0.3">
      <c r="A504" s="65">
        <v>8</v>
      </c>
      <c r="B504" s="74" t="s">
        <v>531</v>
      </c>
      <c r="C504" s="17" t="s">
        <v>528</v>
      </c>
      <c r="D504" s="17" t="s">
        <v>533</v>
      </c>
      <c r="E504" s="17">
        <v>80</v>
      </c>
      <c r="F504" s="17">
        <f t="shared" si="33"/>
        <v>72</v>
      </c>
      <c r="G504" s="68" t="s">
        <v>65</v>
      </c>
      <c r="H504" s="23">
        <v>4</v>
      </c>
      <c r="I504" s="71">
        <f t="shared" si="34"/>
        <v>76</v>
      </c>
    </row>
    <row r="505" spans="1:9" ht="18.75" x14ac:dyDescent="0.3">
      <c r="A505" s="65">
        <v>9</v>
      </c>
      <c r="B505" s="74" t="s">
        <v>540</v>
      </c>
      <c r="C505" s="17" t="s">
        <v>528</v>
      </c>
      <c r="D505" s="23" t="s">
        <v>535</v>
      </c>
      <c r="E505" s="17">
        <v>80</v>
      </c>
      <c r="F505" s="17">
        <f t="shared" si="33"/>
        <v>72</v>
      </c>
      <c r="G505" s="22"/>
      <c r="H505" s="23"/>
      <c r="I505" s="71">
        <f t="shared" si="34"/>
        <v>72</v>
      </c>
    </row>
    <row r="506" spans="1:9" ht="18.75" x14ac:dyDescent="0.3">
      <c r="A506" s="65">
        <v>10</v>
      </c>
      <c r="B506" s="74" t="s">
        <v>545</v>
      </c>
      <c r="C506" s="17" t="s">
        <v>528</v>
      </c>
      <c r="D506" s="23" t="s">
        <v>535</v>
      </c>
      <c r="E506" s="17">
        <v>78.5</v>
      </c>
      <c r="F506" s="17">
        <f t="shared" si="33"/>
        <v>70.650000000000006</v>
      </c>
      <c r="G506" s="22"/>
      <c r="H506" s="22"/>
      <c r="I506" s="71">
        <f t="shared" si="34"/>
        <v>70.650000000000006</v>
      </c>
    </row>
    <row r="507" spans="1:9" ht="18.75" x14ac:dyDescent="0.3">
      <c r="A507" s="65">
        <v>11</v>
      </c>
      <c r="B507" s="74" t="s">
        <v>532</v>
      </c>
      <c r="C507" s="17" t="s">
        <v>528</v>
      </c>
      <c r="D507" s="17" t="s">
        <v>533</v>
      </c>
      <c r="E507" s="17">
        <v>77.5</v>
      </c>
      <c r="F507" s="17">
        <f t="shared" si="33"/>
        <v>69.75</v>
      </c>
      <c r="G507" s="22"/>
      <c r="H507" s="22"/>
      <c r="I507" s="71">
        <f t="shared" si="34"/>
        <v>69.75</v>
      </c>
    </row>
    <row r="508" spans="1:9" ht="18.75" x14ac:dyDescent="0.3">
      <c r="A508" s="65">
        <v>12</v>
      </c>
      <c r="B508" s="74" t="s">
        <v>546</v>
      </c>
      <c r="C508" s="17" t="s">
        <v>528</v>
      </c>
      <c r="D508" s="23" t="s">
        <v>535</v>
      </c>
      <c r="E508" s="17">
        <v>74.5</v>
      </c>
      <c r="F508" s="17">
        <f t="shared" si="33"/>
        <v>67.05</v>
      </c>
      <c r="G508" s="22"/>
      <c r="H508" s="22"/>
      <c r="I508" s="71">
        <f t="shared" si="34"/>
        <v>67.05</v>
      </c>
    </row>
    <row r="509" spans="1:9" ht="18.75" x14ac:dyDescent="0.3">
      <c r="A509" s="65">
        <v>13</v>
      </c>
      <c r="B509" s="74" t="s">
        <v>530</v>
      </c>
      <c r="C509" s="17" t="s">
        <v>528</v>
      </c>
      <c r="D509" s="17" t="s">
        <v>533</v>
      </c>
      <c r="E509" s="17">
        <v>71</v>
      </c>
      <c r="F509" s="17">
        <f t="shared" si="33"/>
        <v>63.9</v>
      </c>
      <c r="G509" s="22"/>
      <c r="H509" s="22"/>
      <c r="I509" s="71">
        <f t="shared" si="34"/>
        <v>63.9</v>
      </c>
    </row>
    <row r="510" spans="1:9" ht="18.75" x14ac:dyDescent="0.3">
      <c r="A510" s="65">
        <v>14</v>
      </c>
      <c r="B510" s="74" t="s">
        <v>538</v>
      </c>
      <c r="C510" s="17" t="s">
        <v>528</v>
      </c>
      <c r="D510" s="23" t="s">
        <v>535</v>
      </c>
      <c r="E510" s="17">
        <v>71</v>
      </c>
      <c r="F510" s="17">
        <f t="shared" si="33"/>
        <v>63.9</v>
      </c>
      <c r="G510" s="22"/>
      <c r="H510" s="22"/>
      <c r="I510" s="71">
        <f t="shared" si="34"/>
        <v>63.9</v>
      </c>
    </row>
    <row r="511" spans="1:9" ht="19.5" thickBot="1" x14ac:dyDescent="0.3">
      <c r="A511" s="66">
        <v>15</v>
      </c>
      <c r="B511" s="75" t="s">
        <v>529</v>
      </c>
      <c r="C511" s="67" t="s">
        <v>528</v>
      </c>
      <c r="D511" s="67" t="s">
        <v>533</v>
      </c>
      <c r="E511" s="67">
        <v>0</v>
      </c>
      <c r="F511" s="67">
        <f t="shared" si="33"/>
        <v>0</v>
      </c>
      <c r="G511" s="70"/>
      <c r="H511" s="70"/>
      <c r="I511" s="72">
        <f t="shared" si="34"/>
        <v>0</v>
      </c>
    </row>
    <row r="512" spans="1:9" ht="15.75" thickTop="1" x14ac:dyDescent="0.25"/>
  </sheetData>
  <sortState ref="A378:I486">
    <sortCondition descending="1" ref="I378:I486"/>
  </sortState>
  <mergeCells count="55">
    <mergeCell ref="F495:F496"/>
    <mergeCell ref="G495:H495"/>
    <mergeCell ref="I495:I496"/>
    <mergeCell ref="A495:A496"/>
    <mergeCell ref="B495:B496"/>
    <mergeCell ref="C495:C496"/>
    <mergeCell ref="D495:D496"/>
    <mergeCell ref="E495:E496"/>
    <mergeCell ref="B491:J491"/>
    <mergeCell ref="B492:J492"/>
    <mergeCell ref="B493:J493"/>
    <mergeCell ref="G225:H225"/>
    <mergeCell ref="I225:I226"/>
    <mergeCell ref="F225:F226"/>
    <mergeCell ref="A375:I375"/>
    <mergeCell ref="A376:I376"/>
    <mergeCell ref="A377:I377"/>
    <mergeCell ref="F379:F380"/>
    <mergeCell ref="I379:I380"/>
    <mergeCell ref="G379:H379"/>
    <mergeCell ref="A379:A380"/>
    <mergeCell ref="B379:B380"/>
    <mergeCell ref="C379:C380"/>
    <mergeCell ref="D379:D380"/>
    <mergeCell ref="A225:A226"/>
    <mergeCell ref="B225:B226"/>
    <mergeCell ref="C225:C226"/>
    <mergeCell ref="D225:D226"/>
    <mergeCell ref="E225:E226"/>
    <mergeCell ref="A222:I222"/>
    <mergeCell ref="A221:I221"/>
    <mergeCell ref="F112:F113"/>
    <mergeCell ref="G112:H112"/>
    <mergeCell ref="I112:I113"/>
    <mergeCell ref="A112:A113"/>
    <mergeCell ref="B112:B113"/>
    <mergeCell ref="C112:C113"/>
    <mergeCell ref="D112:D113"/>
    <mergeCell ref="E112:E113"/>
    <mergeCell ref="E379:E380"/>
    <mergeCell ref="I5:I6"/>
    <mergeCell ref="A1:I1"/>
    <mergeCell ref="A2:I2"/>
    <mergeCell ref="A3:I3"/>
    <mergeCell ref="A5:A6"/>
    <mergeCell ref="B5:B6"/>
    <mergeCell ref="C5:C6"/>
    <mergeCell ref="D5:D6"/>
    <mergeCell ref="E5:E6"/>
    <mergeCell ref="F5:F6"/>
    <mergeCell ref="G5:H5"/>
    <mergeCell ref="A223:I223"/>
    <mergeCell ref="A108:I108"/>
    <mergeCell ref="A109:I109"/>
    <mergeCell ref="A110:I110"/>
  </mergeCells>
  <pageMargins left="0.27559055118110237" right="0.27559055118110237" top="0.35433070866141736" bottom="0.27559055118110237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2019-03-18T07:08:43Z</dcterms:modified>
</cp:coreProperties>
</file>