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тудент\Downloads\Документи Петро\рейтинг\"/>
    </mc:Choice>
  </mc:AlternateContent>
  <bookViews>
    <workbookView xWindow="0" yWindow="0" windowWidth="19200" windowHeight="11460" activeTab="2"/>
  </bookViews>
  <sheets>
    <sheet name="1 курс" sheetId="1" r:id="rId1"/>
    <sheet name="2 курс" sheetId="2" r:id="rId2"/>
    <sheet name=" 3 курс" sheetId="4" r:id="rId3"/>
    <sheet name="4 курс" sheetId="3" r:id="rId4"/>
    <sheet name="5 курс" sheetId="5" r:id="rId5"/>
  </sheets>
  <definedNames>
    <definedName name="_xlnm._FilterDatabase" localSheetId="2" hidden="1">' 3 курс'!$D$1:$D$133</definedName>
    <definedName name="_xlnm._FilterDatabase" localSheetId="3" hidden="1">'4 курс'!$A$7:$I$127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2" l="1"/>
  <c r="I69" i="2" s="1"/>
  <c r="F21" i="4" l="1"/>
  <c r="I21" i="4" s="1"/>
  <c r="F34" i="3"/>
  <c r="F13" i="5" l="1"/>
  <c r="F21" i="5"/>
  <c r="F8" i="5"/>
  <c r="F25" i="5"/>
  <c r="F14" i="5"/>
  <c r="F22" i="5"/>
  <c r="F24" i="5"/>
  <c r="F7" i="5"/>
  <c r="F17" i="5"/>
  <c r="F9" i="5"/>
  <c r="F23" i="5"/>
  <c r="F10" i="5"/>
  <c r="F20" i="5"/>
  <c r="F19" i="5"/>
  <c r="F12" i="5"/>
  <c r="F16" i="5"/>
  <c r="F11" i="5"/>
  <c r="F15" i="5"/>
  <c r="F18" i="5"/>
  <c r="F75" i="4" l="1"/>
  <c r="F103" i="4"/>
  <c r="F35" i="2"/>
  <c r="I35" i="2" s="1"/>
  <c r="F79" i="2"/>
  <c r="I79" i="2" s="1"/>
  <c r="F42" i="4" l="1"/>
  <c r="I42" i="4" s="1"/>
  <c r="F78" i="4"/>
  <c r="I78" i="4" s="1"/>
  <c r="F101" i="4"/>
  <c r="I101" i="4" s="1"/>
  <c r="F44" i="4"/>
  <c r="I44" i="4" s="1"/>
  <c r="F46" i="4"/>
  <c r="I46" i="4" s="1"/>
  <c r="F62" i="4"/>
  <c r="I62" i="4" s="1"/>
  <c r="F79" i="4"/>
  <c r="I79" i="4" s="1"/>
  <c r="F84" i="4"/>
  <c r="I84" i="4" s="1"/>
  <c r="F117" i="4"/>
  <c r="I117" i="4" s="1"/>
  <c r="F31" i="4"/>
  <c r="I31" i="4" s="1"/>
  <c r="F120" i="4"/>
  <c r="I120" i="4" s="1"/>
  <c r="F92" i="4"/>
  <c r="I92" i="4" s="1"/>
  <c r="F22" i="4"/>
  <c r="I22" i="4" s="1"/>
  <c r="F63" i="4"/>
  <c r="I63" i="4" s="1"/>
  <c r="F89" i="4"/>
  <c r="I89" i="4" s="1"/>
  <c r="F64" i="4"/>
  <c r="I64" i="4" s="1"/>
  <c r="F30" i="4"/>
  <c r="I30" i="4" s="1"/>
  <c r="F114" i="4"/>
  <c r="I114" i="4" s="1"/>
  <c r="F32" i="4"/>
  <c r="I32" i="4" s="1"/>
  <c r="F72" i="4"/>
  <c r="I72" i="4" s="1"/>
  <c r="F122" i="4"/>
  <c r="I122" i="4" s="1"/>
  <c r="F7" i="3" l="1"/>
  <c r="F73" i="3"/>
  <c r="I15" i="5" l="1"/>
  <c r="I11" i="5"/>
  <c r="I16" i="5"/>
  <c r="I12" i="5"/>
  <c r="I19" i="5"/>
  <c r="I20" i="5"/>
  <c r="I10" i="5"/>
  <c r="I23" i="5"/>
  <c r="I9" i="5"/>
  <c r="I17" i="5"/>
  <c r="I7" i="5"/>
  <c r="I24" i="5"/>
  <c r="I22" i="5"/>
  <c r="I14" i="5"/>
  <c r="I25" i="5"/>
  <c r="I8" i="5"/>
  <c r="I21" i="5"/>
  <c r="I13" i="5"/>
  <c r="I18" i="5"/>
  <c r="F75" i="3"/>
  <c r="I75" i="3" s="1"/>
  <c r="F100" i="3"/>
  <c r="I100" i="3" s="1"/>
  <c r="F127" i="3"/>
  <c r="I127" i="3" s="1"/>
  <c r="F86" i="3"/>
  <c r="I86" i="3" s="1"/>
  <c r="F61" i="3"/>
  <c r="I61" i="3" s="1"/>
  <c r="F122" i="3"/>
  <c r="I122" i="3" s="1"/>
  <c r="F65" i="3"/>
  <c r="I65" i="3" s="1"/>
  <c r="F125" i="3"/>
  <c r="I125" i="3" s="1"/>
  <c r="F105" i="3"/>
  <c r="I105" i="3" s="1"/>
  <c r="F106" i="3"/>
  <c r="I106" i="3" s="1"/>
  <c r="F93" i="3"/>
  <c r="I93" i="3" s="1"/>
  <c r="F95" i="3"/>
  <c r="I95" i="3" s="1"/>
  <c r="F111" i="3"/>
  <c r="I111" i="3" s="1"/>
  <c r="F126" i="3"/>
  <c r="I126" i="3" s="1"/>
  <c r="F108" i="3"/>
  <c r="I108" i="3" s="1"/>
  <c r="F99" i="3"/>
  <c r="I99" i="3" s="1"/>
  <c r="F118" i="3"/>
  <c r="I118" i="3" s="1"/>
  <c r="F101" i="3"/>
  <c r="I101" i="3" s="1"/>
  <c r="F76" i="3"/>
  <c r="I76" i="3" s="1"/>
  <c r="F119" i="3"/>
  <c r="I119" i="3" s="1"/>
  <c r="F120" i="3"/>
  <c r="I120" i="3" s="1"/>
  <c r="F117" i="3"/>
  <c r="I117" i="3" s="1"/>
  <c r="F88" i="3"/>
  <c r="I88" i="3" s="1"/>
  <c r="F80" i="3"/>
  <c r="I80" i="3" s="1"/>
  <c r="F81" i="3"/>
  <c r="I81" i="3" s="1"/>
  <c r="F123" i="3"/>
  <c r="I123" i="3" s="1"/>
  <c r="F116" i="3"/>
  <c r="I116" i="3" s="1"/>
  <c r="F124" i="3"/>
  <c r="I124" i="3" s="1"/>
  <c r="F98" i="3"/>
  <c r="I98" i="3" s="1"/>
  <c r="F109" i="3"/>
  <c r="I109" i="3" s="1"/>
  <c r="F121" i="3"/>
  <c r="I121" i="3" s="1"/>
  <c r="F64" i="3"/>
  <c r="I64" i="3" s="1"/>
  <c r="F104" i="3"/>
  <c r="I104" i="3" s="1"/>
  <c r="F92" i="3"/>
  <c r="I92" i="3" s="1"/>
  <c r="F87" i="3"/>
  <c r="I87" i="3" s="1"/>
  <c r="F96" i="3"/>
  <c r="I96" i="3" s="1"/>
  <c r="F97" i="3"/>
  <c r="I97" i="3" s="1"/>
  <c r="F67" i="3"/>
  <c r="I67" i="3" s="1"/>
  <c r="F36" i="3"/>
  <c r="I36" i="3" s="1"/>
  <c r="F84" i="3"/>
  <c r="I84" i="3" s="1"/>
  <c r="F63" i="3"/>
  <c r="I63" i="3" s="1"/>
  <c r="F79" i="3"/>
  <c r="I79" i="3" s="1"/>
  <c r="F114" i="3"/>
  <c r="I114" i="3" s="1"/>
  <c r="F112" i="3"/>
  <c r="I112" i="3" s="1"/>
  <c r="F49" i="3"/>
  <c r="I49" i="3" s="1"/>
  <c r="F94" i="3"/>
  <c r="I94" i="3" s="1"/>
  <c r="F91" i="3"/>
  <c r="I91" i="3" s="1"/>
  <c r="F52" i="3"/>
  <c r="I52" i="3" s="1"/>
  <c r="F115" i="3"/>
  <c r="I115" i="3" s="1"/>
  <c r="F50" i="3"/>
  <c r="I50" i="3" s="1"/>
  <c r="F72" i="3"/>
  <c r="I72" i="3" s="1"/>
  <c r="F78" i="3"/>
  <c r="I78" i="3" s="1"/>
  <c r="F90" i="3"/>
  <c r="I90" i="3" s="1"/>
  <c r="I73" i="3"/>
  <c r="F113" i="3"/>
  <c r="I113" i="3" s="1"/>
  <c r="F74" i="3"/>
  <c r="I74" i="3" s="1"/>
  <c r="F66" i="3"/>
  <c r="I66" i="3" s="1"/>
  <c r="F35" i="3"/>
  <c r="I35" i="3" s="1"/>
  <c r="F83" i="3"/>
  <c r="I83" i="3" s="1"/>
  <c r="F59" i="3"/>
  <c r="I59" i="3" s="1"/>
  <c r="F89" i="3"/>
  <c r="I89" i="3" s="1"/>
  <c r="F55" i="3"/>
  <c r="I55" i="3" s="1"/>
  <c r="F102" i="3"/>
  <c r="I102" i="3" s="1"/>
  <c r="F71" i="3"/>
  <c r="I71" i="3" s="1"/>
  <c r="F53" i="3"/>
  <c r="I53" i="3" s="1"/>
  <c r="F68" i="3"/>
  <c r="I68" i="3" s="1"/>
  <c r="F45" i="3"/>
  <c r="I45" i="3" s="1"/>
  <c r="F39" i="3"/>
  <c r="I39" i="3" s="1"/>
  <c r="F57" i="3"/>
  <c r="I57" i="3" s="1"/>
  <c r="F110" i="3"/>
  <c r="I110" i="3" s="1"/>
  <c r="F56" i="3"/>
  <c r="I56" i="3" s="1"/>
  <c r="F69" i="3"/>
  <c r="I69" i="3" s="1"/>
  <c r="F107" i="3"/>
  <c r="I107" i="3" s="1"/>
  <c r="F62" i="3"/>
  <c r="I62" i="3" s="1"/>
  <c r="F60" i="3"/>
  <c r="I60" i="3" s="1"/>
  <c r="F17" i="3"/>
  <c r="I17" i="3" s="1"/>
  <c r="F28" i="3"/>
  <c r="I28" i="3" s="1"/>
  <c r="F85" i="3"/>
  <c r="I85" i="3" s="1"/>
  <c r="F38" i="3"/>
  <c r="I38" i="3" s="1"/>
  <c r="F43" i="3"/>
  <c r="I43" i="3" s="1"/>
  <c r="F77" i="3"/>
  <c r="I77" i="3" s="1"/>
  <c r="F47" i="3"/>
  <c r="I47" i="3" s="1"/>
  <c r="F44" i="3"/>
  <c r="I44" i="3" s="1"/>
  <c r="F27" i="3"/>
  <c r="I27" i="3" s="1"/>
  <c r="F37" i="3"/>
  <c r="I37" i="3" s="1"/>
  <c r="F20" i="3"/>
  <c r="I20" i="3" s="1"/>
  <c r="F48" i="3"/>
  <c r="I48" i="3" s="1"/>
  <c r="F82" i="3"/>
  <c r="I82" i="3" s="1"/>
  <c r="F51" i="3"/>
  <c r="I51" i="3" s="1"/>
  <c r="I34" i="3"/>
  <c r="F70" i="3"/>
  <c r="I70" i="3" s="1"/>
  <c r="F29" i="3"/>
  <c r="I29" i="3" s="1"/>
  <c r="F42" i="3"/>
  <c r="I42" i="3" s="1"/>
  <c r="F41" i="3"/>
  <c r="I41" i="3" s="1"/>
  <c r="F32" i="3"/>
  <c r="I32" i="3" s="1"/>
  <c r="F54" i="3"/>
  <c r="I54" i="3" s="1"/>
  <c r="F103" i="3"/>
  <c r="I103" i="3" s="1"/>
  <c r="F46" i="3"/>
  <c r="I46" i="3" s="1"/>
  <c r="F26" i="3"/>
  <c r="I26" i="3" s="1"/>
  <c r="F40" i="3"/>
  <c r="I40" i="3" s="1"/>
  <c r="F14" i="3"/>
  <c r="I14" i="3" s="1"/>
  <c r="F33" i="3"/>
  <c r="I33" i="3" s="1"/>
  <c r="F9" i="3"/>
  <c r="I9" i="3" s="1"/>
  <c r="F21" i="3"/>
  <c r="I21" i="3" s="1"/>
  <c r="F15" i="3"/>
  <c r="I15" i="3" s="1"/>
  <c r="F31" i="3"/>
  <c r="I31" i="3" s="1"/>
  <c r="F18" i="3"/>
  <c r="I18" i="3" s="1"/>
  <c r="F16" i="3"/>
  <c r="I16" i="3" s="1"/>
  <c r="F10" i="3"/>
  <c r="I10" i="3" s="1"/>
  <c r="F30" i="3"/>
  <c r="I30" i="3" s="1"/>
  <c r="F19" i="3"/>
  <c r="I19" i="3" s="1"/>
  <c r="F24" i="3"/>
  <c r="I24" i="3" s="1"/>
  <c r="F12" i="3"/>
  <c r="I12" i="3" s="1"/>
  <c r="F23" i="3"/>
  <c r="I23" i="3" s="1"/>
  <c r="F11" i="3"/>
  <c r="I11" i="3" s="1"/>
  <c r="F58" i="3"/>
  <c r="I58" i="3" s="1"/>
  <c r="F22" i="3"/>
  <c r="I22" i="3" s="1"/>
  <c r="F13" i="3"/>
  <c r="I13" i="3" s="1"/>
  <c r="F25" i="3"/>
  <c r="I25" i="3" s="1"/>
  <c r="F8" i="3"/>
  <c r="I8" i="3" s="1"/>
  <c r="I7" i="3"/>
  <c r="F126" i="4"/>
  <c r="I126" i="4" s="1"/>
  <c r="F129" i="4"/>
  <c r="I129" i="4" s="1"/>
  <c r="F131" i="4"/>
  <c r="I131" i="4" s="1"/>
  <c r="F125" i="4"/>
  <c r="I125" i="4" s="1"/>
  <c r="F110" i="4"/>
  <c r="I110" i="4" s="1"/>
  <c r="F127" i="4"/>
  <c r="I127" i="4" s="1"/>
  <c r="F118" i="4"/>
  <c r="I118" i="4" s="1"/>
  <c r="F123" i="4"/>
  <c r="I123" i="4" s="1"/>
  <c r="F108" i="4"/>
  <c r="I108" i="4" s="1"/>
  <c r="F128" i="4"/>
  <c r="I128" i="4" s="1"/>
  <c r="F106" i="4"/>
  <c r="I106" i="4" s="1"/>
  <c r="F119" i="4"/>
  <c r="I119" i="4" s="1"/>
  <c r="F130" i="4"/>
  <c r="I130" i="4" s="1"/>
  <c r="F93" i="4"/>
  <c r="I93" i="4" s="1"/>
  <c r="F104" i="4"/>
  <c r="I104" i="4" s="1"/>
  <c r="F102" i="4"/>
  <c r="I102" i="4" s="1"/>
  <c r="F132" i="4"/>
  <c r="I132" i="4" s="1"/>
  <c r="F124" i="4"/>
  <c r="I124" i="4" s="1"/>
  <c r="F100" i="4"/>
  <c r="I100" i="4" s="1"/>
  <c r="F98" i="4"/>
  <c r="I98" i="4" s="1"/>
  <c r="F116" i="4"/>
  <c r="I116" i="4" s="1"/>
  <c r="F68" i="4"/>
  <c r="I68" i="4" s="1"/>
  <c r="F105" i="4"/>
  <c r="I105" i="4" s="1"/>
  <c r="F109" i="4"/>
  <c r="I109" i="4" s="1"/>
  <c r="F133" i="4"/>
  <c r="I133" i="4" s="1"/>
  <c r="F111" i="4"/>
  <c r="I111" i="4" s="1"/>
  <c r="F99" i="4"/>
  <c r="I99" i="4" s="1"/>
  <c r="F112" i="4"/>
  <c r="I112" i="4" s="1"/>
  <c r="F94" i="4"/>
  <c r="I94" i="4" s="1"/>
  <c r="F121" i="4"/>
  <c r="I121" i="4" s="1"/>
  <c r="F85" i="4"/>
  <c r="I85" i="4" s="1"/>
  <c r="F77" i="4"/>
  <c r="I77" i="4" s="1"/>
  <c r="F87" i="4"/>
  <c r="I87" i="4" s="1"/>
  <c r="F83" i="4"/>
  <c r="I83" i="4" s="1"/>
  <c r="F86" i="4"/>
  <c r="I86" i="4" s="1"/>
  <c r="F90" i="4"/>
  <c r="I90" i="4" s="1"/>
  <c r="F67" i="4"/>
  <c r="I67" i="4" s="1"/>
  <c r="F88" i="4"/>
  <c r="I88" i="4" s="1"/>
  <c r="I103" i="4"/>
  <c r="I75" i="4"/>
  <c r="F96" i="4"/>
  <c r="I96" i="4" s="1"/>
  <c r="F81" i="4"/>
  <c r="I81" i="4" s="1"/>
  <c r="F56" i="4"/>
  <c r="I56" i="4" s="1"/>
  <c r="F91" i="4"/>
  <c r="I91" i="4" s="1"/>
  <c r="F55" i="4"/>
  <c r="I55" i="4" s="1"/>
  <c r="F80" i="4"/>
  <c r="I80" i="4" s="1"/>
  <c r="F113" i="4"/>
  <c r="I113" i="4" s="1"/>
  <c r="F95" i="4"/>
  <c r="I95" i="4" s="1"/>
  <c r="F73" i="4"/>
  <c r="I73" i="4" s="1"/>
  <c r="F66" i="4"/>
  <c r="I66" i="4" s="1"/>
  <c r="F57" i="4"/>
  <c r="I57" i="4" s="1"/>
  <c r="F115" i="4"/>
  <c r="I115" i="4" s="1"/>
  <c r="F65" i="4"/>
  <c r="I65" i="4" s="1"/>
  <c r="F71" i="4"/>
  <c r="I71" i="4" s="1"/>
  <c r="F60" i="4"/>
  <c r="I60" i="4" s="1"/>
  <c r="F34" i="4"/>
  <c r="I34" i="4" s="1"/>
  <c r="F49" i="4"/>
  <c r="I49" i="4" s="1"/>
  <c r="F107" i="4"/>
  <c r="I107" i="4" s="1"/>
  <c r="F54" i="4"/>
  <c r="I54" i="4" s="1"/>
  <c r="F35" i="4"/>
  <c r="I35" i="4" s="1"/>
  <c r="F76" i="4"/>
  <c r="I76" i="4" s="1"/>
  <c r="F53" i="4"/>
  <c r="I53" i="4" s="1"/>
  <c r="F69" i="4"/>
  <c r="I69" i="4" s="1"/>
  <c r="F61" i="4"/>
  <c r="I61" i="4" s="1"/>
  <c r="F41" i="4"/>
  <c r="I41" i="4" s="1"/>
  <c r="F45" i="4"/>
  <c r="I45" i="4" s="1"/>
  <c r="F33" i="4"/>
  <c r="I33" i="4" s="1"/>
  <c r="F40" i="4"/>
  <c r="I40" i="4" s="1"/>
  <c r="F47" i="4"/>
  <c r="I47" i="4" s="1"/>
  <c r="F74" i="4"/>
  <c r="I74" i="4" s="1"/>
  <c r="F51" i="4"/>
  <c r="I51" i="4" s="1"/>
  <c r="F36" i="4"/>
  <c r="I36" i="4" s="1"/>
  <c r="F37" i="4"/>
  <c r="I37" i="4" s="1"/>
  <c r="F59" i="4"/>
  <c r="I59" i="4" s="1"/>
  <c r="F48" i="4"/>
  <c r="I48" i="4" s="1"/>
  <c r="F52" i="4"/>
  <c r="I52" i="4" s="1"/>
  <c r="F97" i="4"/>
  <c r="I97" i="4" s="1"/>
  <c r="F50" i="4"/>
  <c r="I50" i="4" s="1"/>
  <c r="F38" i="4"/>
  <c r="I38" i="4" s="1"/>
  <c r="F23" i="4"/>
  <c r="I23" i="4" s="1"/>
  <c r="F29" i="4"/>
  <c r="I29" i="4" s="1"/>
  <c r="F82" i="4"/>
  <c r="I82" i="4" s="1"/>
  <c r="F58" i="4"/>
  <c r="I58" i="4" s="1"/>
  <c r="F10" i="4"/>
  <c r="I10" i="4" s="1"/>
  <c r="F26" i="4"/>
  <c r="I26" i="4" s="1"/>
  <c r="F70" i="4"/>
  <c r="I70" i="4" s="1"/>
  <c r="F28" i="4"/>
  <c r="I28" i="4" s="1"/>
  <c r="F14" i="4"/>
  <c r="I14" i="4" s="1"/>
  <c r="F18" i="4"/>
  <c r="I18" i="4" s="1"/>
  <c r="F16" i="4"/>
  <c r="I16" i="4" s="1"/>
  <c r="F43" i="4"/>
  <c r="I43" i="4" s="1"/>
  <c r="F39" i="4"/>
  <c r="I39" i="4" s="1"/>
  <c r="F27" i="4"/>
  <c r="I27" i="4" s="1"/>
  <c r="F15" i="4"/>
  <c r="I15" i="4" s="1"/>
  <c r="F17" i="4"/>
  <c r="I17" i="4" s="1"/>
  <c r="F25" i="4"/>
  <c r="I25" i="4" s="1"/>
  <c r="F20" i="4"/>
  <c r="I20" i="4" s="1"/>
  <c r="F24" i="4"/>
  <c r="I24" i="4" s="1"/>
  <c r="F13" i="4"/>
  <c r="I13" i="4" s="1"/>
  <c r="F12" i="4"/>
  <c r="I12" i="4" s="1"/>
  <c r="F19" i="4"/>
  <c r="I19" i="4" s="1"/>
  <c r="F9" i="4"/>
  <c r="I9" i="4" s="1"/>
  <c r="F8" i="4"/>
  <c r="I8" i="4" s="1"/>
  <c r="F7" i="4"/>
  <c r="I7" i="4" s="1"/>
  <c r="F11" i="4"/>
  <c r="I11" i="4" s="1"/>
  <c r="F98" i="2"/>
  <c r="I98" i="2" s="1"/>
  <c r="F100" i="2"/>
  <c r="I100" i="2" s="1"/>
  <c r="F102" i="2"/>
  <c r="I102" i="2" s="1"/>
  <c r="F104" i="2"/>
  <c r="I104" i="2" s="1"/>
  <c r="F101" i="2"/>
  <c r="I101" i="2" s="1"/>
  <c r="F97" i="2"/>
  <c r="I97" i="2" s="1"/>
  <c r="F93" i="2"/>
  <c r="I93" i="2" s="1"/>
  <c r="F91" i="2"/>
  <c r="I91" i="2" s="1"/>
  <c r="F105" i="2"/>
  <c r="I105" i="2" s="1"/>
  <c r="F81" i="2"/>
  <c r="I81" i="2" s="1"/>
  <c r="F99" i="2"/>
  <c r="I99" i="2" s="1"/>
  <c r="F72" i="2"/>
  <c r="I72" i="2" s="1"/>
  <c r="F106" i="2"/>
  <c r="I106" i="2" s="1"/>
  <c r="F62" i="2"/>
  <c r="I62" i="2" s="1"/>
  <c r="F58" i="2"/>
  <c r="I58" i="2" s="1"/>
  <c r="F75" i="2"/>
  <c r="I75" i="2" s="1"/>
  <c r="F73" i="2"/>
  <c r="I73" i="2" s="1"/>
  <c r="F88" i="2"/>
  <c r="I88" i="2" s="1"/>
  <c r="F61" i="2"/>
  <c r="I61" i="2" s="1"/>
  <c r="F68" i="2"/>
  <c r="I68" i="2" s="1"/>
  <c r="F103" i="2"/>
  <c r="I103" i="2" s="1"/>
  <c r="F87" i="2"/>
  <c r="I87" i="2" s="1"/>
  <c r="F76" i="2"/>
  <c r="I76" i="2" s="1"/>
  <c r="F43" i="2"/>
  <c r="I43" i="2" s="1"/>
  <c r="F54" i="2"/>
  <c r="I54" i="2" s="1"/>
  <c r="F96" i="2"/>
  <c r="I96" i="2" s="1"/>
  <c r="F63" i="2"/>
  <c r="I63" i="2" s="1"/>
  <c r="F85" i="2"/>
  <c r="I85" i="2" s="1"/>
  <c r="F86" i="2"/>
  <c r="I86" i="2" s="1"/>
  <c r="F53" i="2"/>
  <c r="I53" i="2" s="1"/>
  <c r="F82" i="2"/>
  <c r="I82" i="2" s="1"/>
  <c r="F67" i="2"/>
  <c r="I67" i="2" s="1"/>
  <c r="F60" i="2"/>
  <c r="I60" i="2" s="1"/>
  <c r="F39" i="2"/>
  <c r="I39" i="2" s="1"/>
  <c r="F50" i="2"/>
  <c r="I50" i="2" s="1"/>
  <c r="F78" i="2"/>
  <c r="I78" i="2" s="1"/>
  <c r="F70" i="2"/>
  <c r="I70" i="2" s="1"/>
  <c r="F80" i="2"/>
  <c r="I80" i="2" s="1"/>
  <c r="F83" i="2"/>
  <c r="I83" i="2" s="1"/>
  <c r="F92" i="2"/>
  <c r="I92" i="2" s="1"/>
  <c r="F59" i="2"/>
  <c r="I59" i="2" s="1"/>
  <c r="F94" i="2"/>
  <c r="I94" i="2" s="1"/>
  <c r="F74" i="2"/>
  <c r="I74" i="2" s="1"/>
  <c r="F77" i="2"/>
  <c r="I77" i="2" s="1"/>
  <c r="F89" i="2"/>
  <c r="I89" i="2" s="1"/>
  <c r="F90" i="2"/>
  <c r="I90" i="2" s="1"/>
  <c r="F49" i="2"/>
  <c r="I49" i="2" s="1"/>
  <c r="F46" i="2"/>
  <c r="I46" i="2" s="1"/>
  <c r="F95" i="2"/>
  <c r="I95" i="2" s="1"/>
  <c r="F52" i="2"/>
  <c r="I52" i="2" s="1"/>
  <c r="F66" i="2"/>
  <c r="I66" i="2" s="1"/>
  <c r="F71" i="2"/>
  <c r="I71" i="2" s="1"/>
  <c r="F64" i="2"/>
  <c r="I64" i="2" s="1"/>
  <c r="F42" i="2"/>
  <c r="I42" i="2" s="1"/>
  <c r="F84" i="2"/>
  <c r="I84" i="2" s="1"/>
  <c r="F57" i="2"/>
  <c r="I57" i="2" s="1"/>
  <c r="F47" i="2"/>
  <c r="I47" i="2" s="1"/>
  <c r="F15" i="2"/>
  <c r="I15" i="2" s="1"/>
  <c r="F37" i="2"/>
  <c r="I37" i="2" s="1"/>
  <c r="F41" i="2"/>
  <c r="I41" i="2" s="1"/>
  <c r="F33" i="2"/>
  <c r="I33" i="2" s="1"/>
  <c r="F55" i="2"/>
  <c r="I55" i="2" s="1"/>
  <c r="F56" i="2"/>
  <c r="I56" i="2" s="1"/>
  <c r="F51" i="2"/>
  <c r="I51" i="2" s="1"/>
  <c r="F34" i="2"/>
  <c r="I34" i="2" s="1"/>
  <c r="F23" i="2"/>
  <c r="I23" i="2" s="1"/>
  <c r="F38" i="2"/>
  <c r="I38" i="2" s="1"/>
  <c r="F65" i="2"/>
  <c r="I65" i="2" s="1"/>
  <c r="F12" i="2"/>
  <c r="I12" i="2" s="1"/>
  <c r="F27" i="2"/>
  <c r="I27" i="2" s="1"/>
  <c r="F48" i="2"/>
  <c r="I48" i="2" s="1"/>
  <c r="F28" i="2"/>
  <c r="I28" i="2" s="1"/>
  <c r="F40" i="2"/>
  <c r="I40" i="2" s="1"/>
  <c r="F19" i="2"/>
  <c r="I19" i="2" s="1"/>
  <c r="F22" i="2"/>
  <c r="I22" i="2" s="1"/>
  <c r="F25" i="2"/>
  <c r="I25" i="2" s="1"/>
  <c r="F26" i="2"/>
  <c r="I26" i="2" s="1"/>
  <c r="F44" i="2"/>
  <c r="I44" i="2" s="1"/>
  <c r="F24" i="2"/>
  <c r="I24" i="2" s="1"/>
  <c r="F36" i="2"/>
  <c r="I36" i="2" s="1"/>
  <c r="F45" i="2"/>
  <c r="I45" i="2" s="1"/>
  <c r="F11" i="2"/>
  <c r="I11" i="2" s="1"/>
  <c r="F16" i="2"/>
  <c r="I16" i="2" s="1"/>
  <c r="F10" i="2"/>
  <c r="I10" i="2" s="1"/>
  <c r="F21" i="2"/>
  <c r="I21" i="2" s="1"/>
  <c r="F30" i="2"/>
  <c r="I30" i="2" s="1"/>
  <c r="F20" i="2"/>
  <c r="I20" i="2" s="1"/>
  <c r="F32" i="2"/>
  <c r="I32" i="2" s="1"/>
  <c r="F29" i="2"/>
  <c r="I29" i="2" s="1"/>
  <c r="F7" i="2"/>
  <c r="I7" i="2" s="1"/>
  <c r="F31" i="2"/>
  <c r="I31" i="2" s="1"/>
  <c r="F17" i="2"/>
  <c r="I17" i="2" s="1"/>
  <c r="F14" i="2"/>
  <c r="I14" i="2" s="1"/>
  <c r="F18" i="2"/>
  <c r="I18" i="2" s="1"/>
  <c r="F8" i="2"/>
  <c r="I8" i="2" s="1"/>
  <c r="F13" i="2"/>
  <c r="I13" i="2" s="1"/>
  <c r="F9" i="2"/>
  <c r="I9" i="2" s="1"/>
  <c r="F20" i="1"/>
  <c r="I20" i="1" s="1"/>
  <c r="F11" i="1"/>
  <c r="I11" i="1" s="1"/>
  <c r="F36" i="1"/>
  <c r="I36" i="1" s="1"/>
  <c r="F18" i="1"/>
  <c r="I18" i="1" s="1"/>
  <c r="F16" i="1"/>
  <c r="I16" i="1" s="1"/>
  <c r="F17" i="1"/>
  <c r="I17" i="1" s="1"/>
  <c r="F41" i="1"/>
  <c r="I41" i="1" s="1"/>
  <c r="F26" i="1"/>
  <c r="I26" i="1" s="1"/>
  <c r="F14" i="1"/>
  <c r="I14" i="1" s="1"/>
  <c r="F33" i="1"/>
  <c r="I33" i="1" s="1"/>
  <c r="F68" i="1"/>
  <c r="I68" i="1" s="1"/>
  <c r="F51" i="1"/>
  <c r="I51" i="1" s="1"/>
  <c r="F29" i="1"/>
  <c r="I29" i="1" s="1"/>
  <c r="F8" i="1"/>
  <c r="I8" i="1" s="1"/>
  <c r="F9" i="1"/>
  <c r="I9" i="1" s="1"/>
  <c r="F67" i="1"/>
  <c r="I67" i="1" s="1"/>
  <c r="F31" i="1"/>
  <c r="I31" i="1" s="1"/>
  <c r="F30" i="1"/>
  <c r="I30" i="1" s="1"/>
  <c r="F57" i="1"/>
  <c r="I57" i="1" s="1"/>
  <c r="F76" i="1"/>
  <c r="I76" i="1" s="1"/>
  <c r="F71" i="1"/>
  <c r="I71" i="1" s="1"/>
  <c r="F58" i="1"/>
  <c r="I58" i="1" s="1"/>
  <c r="F59" i="1"/>
  <c r="I59" i="1" s="1"/>
  <c r="F63" i="1"/>
  <c r="I63" i="1" s="1"/>
  <c r="F27" i="1"/>
  <c r="I27" i="1" s="1"/>
  <c r="F44" i="1"/>
  <c r="I44" i="1" s="1"/>
  <c r="F78" i="1"/>
  <c r="I78" i="1" s="1"/>
  <c r="F60" i="1"/>
  <c r="I60" i="1" s="1"/>
  <c r="F21" i="1"/>
  <c r="I21" i="1" s="1"/>
  <c r="F22" i="1"/>
  <c r="I22" i="1" s="1"/>
  <c r="F66" i="1"/>
  <c r="I66" i="1" s="1"/>
  <c r="F82" i="1"/>
  <c r="I82" i="1" s="1"/>
  <c r="F85" i="1"/>
  <c r="I85" i="1" s="1"/>
  <c r="F65" i="1"/>
  <c r="I65" i="1" s="1"/>
  <c r="F53" i="1"/>
  <c r="I53" i="1" s="1"/>
  <c r="F7" i="1"/>
  <c r="I7" i="1" s="1"/>
  <c r="F45" i="1"/>
  <c r="I45" i="1" s="1"/>
  <c r="F15" i="1"/>
  <c r="I15" i="1" s="1"/>
  <c r="F69" i="1"/>
  <c r="I69" i="1" s="1"/>
  <c r="F13" i="1"/>
  <c r="I13" i="1" s="1"/>
  <c r="F61" i="1"/>
  <c r="I61" i="1" s="1"/>
  <c r="F24" i="1"/>
  <c r="I24" i="1" s="1"/>
  <c r="F54" i="1"/>
  <c r="I54" i="1" s="1"/>
  <c r="F55" i="1"/>
  <c r="I55" i="1" s="1"/>
  <c r="F74" i="1"/>
  <c r="I74" i="1" s="1"/>
  <c r="F37" i="1"/>
  <c r="I37" i="1" s="1"/>
  <c r="F70" i="1"/>
  <c r="I70" i="1" s="1"/>
  <c r="F80" i="1"/>
  <c r="I80" i="1" s="1"/>
  <c r="F43" i="1"/>
  <c r="I43" i="1" s="1"/>
  <c r="F50" i="1"/>
  <c r="I50" i="1" s="1"/>
  <c r="F72" i="1"/>
  <c r="I72" i="1" s="1"/>
  <c r="F23" i="1"/>
  <c r="I23" i="1" s="1"/>
  <c r="F40" i="1"/>
  <c r="I40" i="1" s="1"/>
  <c r="F19" i="1"/>
  <c r="I19" i="1" s="1"/>
  <c r="F48" i="1"/>
  <c r="I48" i="1" s="1"/>
  <c r="F77" i="1"/>
  <c r="I77" i="1" s="1"/>
  <c r="F46" i="1"/>
  <c r="I46" i="1" s="1"/>
  <c r="F34" i="1"/>
  <c r="I34" i="1" s="1"/>
  <c r="F64" i="1"/>
  <c r="I64" i="1" s="1"/>
  <c r="F62" i="1"/>
  <c r="I62" i="1" s="1"/>
  <c r="F79" i="1"/>
  <c r="I79" i="1" s="1"/>
  <c r="F73" i="1"/>
  <c r="I73" i="1" s="1"/>
  <c r="F38" i="1"/>
  <c r="I38" i="1" s="1"/>
  <c r="F47" i="1"/>
  <c r="I47" i="1" s="1"/>
  <c r="F49" i="1"/>
  <c r="I49" i="1" s="1"/>
  <c r="F28" i="1"/>
  <c r="I28" i="1" s="1"/>
  <c r="F35" i="1"/>
  <c r="I35" i="1" s="1"/>
  <c r="F81" i="1"/>
  <c r="I81" i="1" s="1"/>
  <c r="F83" i="1"/>
  <c r="I83" i="1" s="1"/>
  <c r="F42" i="1"/>
  <c r="I42" i="1" s="1"/>
  <c r="F75" i="1"/>
  <c r="I75" i="1" s="1"/>
  <c r="F12" i="1"/>
  <c r="I12" i="1" s="1"/>
  <c r="F32" i="1"/>
  <c r="I32" i="1" s="1"/>
  <c r="F39" i="1"/>
  <c r="I39" i="1" s="1"/>
  <c r="F52" i="1"/>
  <c r="I52" i="1" s="1"/>
  <c r="F56" i="1"/>
  <c r="I56" i="1" s="1"/>
  <c r="F84" i="1"/>
  <c r="I84" i="1" s="1"/>
  <c r="F25" i="1"/>
  <c r="I25" i="1" s="1"/>
  <c r="F10" i="1"/>
  <c r="I10" i="1" s="1"/>
</calcChain>
</file>

<file path=xl/sharedStrings.xml><?xml version="1.0" encoding="utf-8"?>
<sst xmlns="http://schemas.openxmlformats.org/spreadsheetml/2006/main" count="1116" uniqueCount="557">
  <si>
    <t>Рейтинг успішності студентів ІV курсу</t>
  </si>
  <si>
    <t xml:space="preserve">Полтавського юридичного інституту за результатами складання сесії </t>
  </si>
  <si>
    <t>№ з/п</t>
  </si>
  <si>
    <t>Прізвище, ім'я, по батькові</t>
  </si>
  <si>
    <t>Курс</t>
  </si>
  <si>
    <t>Група</t>
  </si>
  <si>
    <t>Середній бал</t>
  </si>
  <si>
    <t>*Коефіцієнт</t>
  </si>
  <si>
    <t>Додаткові бали</t>
  </si>
  <si>
    <t>Оцінка за 100-бальною шкалою</t>
  </si>
  <si>
    <t>Підстава</t>
  </si>
  <si>
    <t>Сума додаткових балів</t>
  </si>
  <si>
    <t>Чирвон Олександр Сергійович</t>
  </si>
  <si>
    <t>Горбатко Вікторія Валеріївна</t>
  </si>
  <si>
    <t>Гресь Артур Олександрович</t>
  </si>
  <si>
    <t>Плешенець Яна Анатоліївна</t>
  </si>
  <si>
    <t>Махмудова Ельвіра Ельданізівна</t>
  </si>
  <si>
    <t>Ситнік Денис Романович</t>
  </si>
  <si>
    <t>Лисенко Віталій Сергійович</t>
  </si>
  <si>
    <t>Кутовий Андрій Євгенійович</t>
  </si>
  <si>
    <t>Бардіна Катерина Юріївна</t>
  </si>
  <si>
    <t>Войтенко Юлія Євгеніївна</t>
  </si>
  <si>
    <t xml:space="preserve"> Буйнова Олександра Павлівна</t>
  </si>
  <si>
    <t xml:space="preserve"> Шульга Аліна Романівна</t>
  </si>
  <si>
    <t>Стеценко Катерина Дмитрівна</t>
  </si>
  <si>
    <t>Рой Софія Олександрівна</t>
  </si>
  <si>
    <t>Голубенко Ліза Сергіївна</t>
  </si>
  <si>
    <t>Войтенко Карина Сергіївна</t>
  </si>
  <si>
    <t>Кушпільова Катерина Володимирівна</t>
  </si>
  <si>
    <t>Юхименко Катерина Андріївна</t>
  </si>
  <si>
    <t>Яременко Інна Олегівна</t>
  </si>
  <si>
    <t>Купріна Каріна Романівна</t>
  </si>
  <si>
    <t>Зінченко Вікторія Сергіївна</t>
  </si>
  <si>
    <t>Карабанова Марина Дмитрівна</t>
  </si>
  <si>
    <t>Тесля Інна Віталіївна</t>
  </si>
  <si>
    <t>Тютюнник Карина Олексіївна</t>
  </si>
  <si>
    <t>Безпалько Дарія Вадимівна</t>
  </si>
  <si>
    <t xml:space="preserve">Бородай Юрій Станіславович </t>
  </si>
  <si>
    <t>Валуєва Вікторія Вячеславівна</t>
  </si>
  <si>
    <t>Гринько Ярослав Олександрович</t>
  </si>
  <si>
    <t>Дігтяр Анастасія Володимирівна</t>
  </si>
  <si>
    <t>Діденко Яна Ігорівна</t>
  </si>
  <si>
    <t>Дуда Максим Олександрович</t>
  </si>
  <si>
    <t>Захарук Аліна Вікторівна</t>
  </si>
  <si>
    <t>Злидарь Софія Романівна</t>
  </si>
  <si>
    <t>Кабушка Юлія Мирославівна</t>
  </si>
  <si>
    <t>Кириленко Назар Романович</t>
  </si>
  <si>
    <t>Луценко Ганна Олександрівна</t>
  </si>
  <si>
    <t>Мазепа Денис Олексійович</t>
  </si>
  <si>
    <t>Семенова Аміна Миколаївна</t>
  </si>
  <si>
    <t>Семенова Крістіна Миколаївна</t>
  </si>
  <si>
    <t>Сторчак Владислав Сергійович</t>
  </si>
  <si>
    <t>Трескіна Аліна Русланівна</t>
  </si>
  <si>
    <t>Трипольський Сергій Сергійович</t>
  </si>
  <si>
    <t>Трофименко Владислав Ярославович</t>
  </si>
  <si>
    <t>Цись Дарія Вадимівна</t>
  </si>
  <si>
    <t>Юренко Валерія Юріївна</t>
  </si>
  <si>
    <t xml:space="preserve">Андрущенко Маргарита Віталіївна </t>
  </si>
  <si>
    <t xml:space="preserve">Белявський Дмитро Олександрович </t>
  </si>
  <si>
    <t>Бєлоградов Сергій Станіславович</t>
  </si>
  <si>
    <t>Білецька Анастасія Олександрівна</t>
  </si>
  <si>
    <t>Гайворонська Олександра Дмитрівна</t>
  </si>
  <si>
    <t>Голуб Софія Максимівна</t>
  </si>
  <si>
    <t>Делія Дмитро В`ячеславович</t>
  </si>
  <si>
    <t>Карась Віка Русланівна</t>
  </si>
  <si>
    <t>Кропова Ліза Сергіївна</t>
  </si>
  <si>
    <t>Лимар Богдан Миколайович</t>
  </si>
  <si>
    <t>Мірошниченко Тетяна Валеріївна</t>
  </si>
  <si>
    <t>Мотуленко Аліна Сергіївна</t>
  </si>
  <si>
    <t>П`ятько Юлія Анатоліївна</t>
  </si>
  <si>
    <t>Павловський Вячеслав Анатолійович</t>
  </si>
  <si>
    <t>Печенежська Ольга Вікторівна</t>
  </si>
  <si>
    <t>Сабадаш Катерина Сергіївна</t>
  </si>
  <si>
    <t>Свистун Анна Сергіївна</t>
  </si>
  <si>
    <t>Сухина Ірина Юріївна</t>
  </si>
  <si>
    <t>Удовиченко Павло Федорович</t>
  </si>
  <si>
    <t>Федоров Олексій Федорович</t>
  </si>
  <si>
    <t xml:space="preserve">Шестеріков Данило Петрович </t>
  </si>
  <si>
    <t>Юрковець Лілія Миколаївна</t>
  </si>
  <si>
    <t>Бордюг Дмитро Сергійович</t>
  </si>
  <si>
    <t>Гаращенко Аліна Романівна</t>
  </si>
  <si>
    <t>Гордієнко Єлизавета Олександрівна</t>
  </si>
  <si>
    <t>Дубовий Тарас Васильович</t>
  </si>
  <si>
    <t>Зорін Роман Володимирович</t>
  </si>
  <si>
    <t>Колісник Ксенія Андріївна</t>
  </si>
  <si>
    <t>Кочерга Аліна Станіславівна</t>
  </si>
  <si>
    <t>Ладур Анастасія Максимівна</t>
  </si>
  <si>
    <t>Липко Інна Вадимівна</t>
  </si>
  <si>
    <t>Мироненко Богдан Володимирович</t>
  </si>
  <si>
    <t>Моргуль Кирило Юрійович</t>
  </si>
  <si>
    <t>Ожиганова Карина Володимирівна</t>
  </si>
  <si>
    <t>Олексенко Ірина Іванівна</t>
  </si>
  <si>
    <t xml:space="preserve">Педоренко Аліна Олександрівна </t>
  </si>
  <si>
    <t>Понятенко Микола Вікторович</t>
  </si>
  <si>
    <t>Рухляда Валерія Олексіївна</t>
  </si>
  <si>
    <t>Смілянська Діана Євгеніївна</t>
  </si>
  <si>
    <t>Сорока Владислав Віталійович</t>
  </si>
  <si>
    <t>Убийвовк Іван Олександрович</t>
  </si>
  <si>
    <t>Федорченко Владислава Русланівна</t>
  </si>
  <si>
    <t>І</t>
  </si>
  <si>
    <t>Рейтинг успішності студентів І курсу</t>
  </si>
  <si>
    <t>Рейтинг успішності студентів ІІ курсу</t>
  </si>
  <si>
    <t xml:space="preserve">Атаман Дарія Ігорівна </t>
  </si>
  <si>
    <t xml:space="preserve">Бушуєва Олександра Романівна </t>
  </si>
  <si>
    <t>Бречко Єлизавета Олександрівна</t>
  </si>
  <si>
    <t xml:space="preserve">Хорішко Анна Олександрівна </t>
  </si>
  <si>
    <t xml:space="preserve">Валявська Марина Вікторівна </t>
  </si>
  <si>
    <t xml:space="preserve">Бражник Олена Григорівна </t>
  </si>
  <si>
    <t>Хоменко Анна Олександрівна</t>
  </si>
  <si>
    <t xml:space="preserve">Дмитренко Юлія Костянтинівна </t>
  </si>
  <si>
    <t xml:space="preserve">Осипенко Юлія Олегівна </t>
  </si>
  <si>
    <t xml:space="preserve">Дудник Аліна Володимирівна </t>
  </si>
  <si>
    <t xml:space="preserve">Дудніков Дмитро Ігорович </t>
  </si>
  <si>
    <t xml:space="preserve">Величко Діана Віталіївна </t>
  </si>
  <si>
    <t>Дорошенко Дарія Миколаївна</t>
  </si>
  <si>
    <t xml:space="preserve">Кундіренко Олександра Олегівна </t>
  </si>
  <si>
    <t>Лейбель Валерія Едуардівна</t>
  </si>
  <si>
    <t xml:space="preserve">Набок Владислав Андрійович </t>
  </si>
  <si>
    <t>Халяндра Анастасія Володимирівна</t>
  </si>
  <si>
    <t xml:space="preserve">Надтока Оксана Олегівна </t>
  </si>
  <si>
    <t xml:space="preserve">Пасічник Ірина Олегівна </t>
  </si>
  <si>
    <t xml:space="preserve">Біліченко Денис Геннадійович </t>
  </si>
  <si>
    <t>Сірооченко Єлизавета Віталіївна</t>
  </si>
  <si>
    <t>  Потапенко Ірина Вячеславівна</t>
  </si>
  <si>
    <t xml:space="preserve"> Біленко Яніна Миколаївна</t>
  </si>
  <si>
    <t>Пінчук Аліна Валеріївна</t>
  </si>
  <si>
    <t>Джуян Максим Сергійович</t>
  </si>
  <si>
    <t>Деменко Ірина Леонідівна</t>
  </si>
  <si>
    <t>Катькало Катерина Олександрівна</t>
  </si>
  <si>
    <t>Гаряніна Анастасія Олександрівна</t>
  </si>
  <si>
    <t>Микитенко Володимир Сергійович</t>
  </si>
  <si>
    <t>Гомілка Єва Олександрівна</t>
  </si>
  <si>
    <t xml:space="preserve"> Клименко Анна Олександрівна</t>
  </si>
  <si>
    <t xml:space="preserve">Кольченко Марко Олександрович </t>
  </si>
  <si>
    <t>Куленяк Анастасія Ігорівна</t>
  </si>
  <si>
    <t>Трофімченко Владислав Олегович</t>
  </si>
  <si>
    <t>Дука Карина Олександрівна</t>
  </si>
  <si>
    <t>Бойцова Аміна Володимирівна</t>
  </si>
  <si>
    <t xml:space="preserve">Кірпота Владислава Віталіївна </t>
  </si>
  <si>
    <t>Шкіринець Катерина Вадимівна</t>
  </si>
  <si>
    <t>Нестеренко Анна Валеріївна</t>
  </si>
  <si>
    <t xml:space="preserve">Косінов Микола Павлович </t>
  </si>
  <si>
    <t>Пасько Олена Володимирівна</t>
  </si>
  <si>
    <t>Верецун Катерина Миколаївна</t>
  </si>
  <si>
    <t>Кузьменко Олександр Олександрович</t>
  </si>
  <si>
    <t>Клімук Ігор Юрійович</t>
  </si>
  <si>
    <t>Онищенко Юлія Леонідівна</t>
  </si>
  <si>
    <t>Храпач Анастасія Володимирівна</t>
  </si>
  <si>
    <t xml:space="preserve">Горкава Катерина Ігорівна </t>
  </si>
  <si>
    <t xml:space="preserve">Старчик Єлизавета Віталіївна </t>
  </si>
  <si>
    <t>Жалєй Дар`я Владиславівна</t>
  </si>
  <si>
    <t>Москаленко Микита Олександрович</t>
  </si>
  <si>
    <t>Лисков Богдан Дмитрович</t>
  </si>
  <si>
    <t>Величко Владислава Сергіївна</t>
  </si>
  <si>
    <t>Олещенко Ян Валерійович</t>
  </si>
  <si>
    <t>Швайка Дарія Миколаївна</t>
  </si>
  <si>
    <t>Гавриленко Єгор Дмитрович</t>
  </si>
  <si>
    <t>Слободян Валентин Олегович</t>
  </si>
  <si>
    <t>Торяник Артем Юрійович</t>
  </si>
  <si>
    <t>Діденко Марина Олександрівна</t>
  </si>
  <si>
    <t xml:space="preserve"> Романенко Антон Ігорович</t>
  </si>
  <si>
    <t>Яремчук-Новіков Ростислав Русланович</t>
  </si>
  <si>
    <t>Коваленко Анна-Марія Олександрівна</t>
  </si>
  <si>
    <t>Левченко Данііл Сергійович</t>
  </si>
  <si>
    <t>Лисенко Жанна Павлівна</t>
  </si>
  <si>
    <t>Маричева Карина Михайлівна</t>
  </si>
  <si>
    <t>Ярина Андрій Федорович</t>
  </si>
  <si>
    <t>Крук Ростислав Денисович</t>
  </si>
  <si>
    <t>Решетник Владислав Ігорович</t>
  </si>
  <si>
    <t>Костенко Катерина Володимирівна</t>
  </si>
  <si>
    <t>Маннік Марина Олександрівна</t>
  </si>
  <si>
    <t>Костюк Валентин Валентинович</t>
  </si>
  <si>
    <t>Сироватко Артур Андрійович</t>
  </si>
  <si>
    <t>Довгаль Оксана Іванівна</t>
  </si>
  <si>
    <t>Конопліна Наталія Сергіївна</t>
  </si>
  <si>
    <t xml:space="preserve"> Проскурня Яна Олександрівна</t>
  </si>
  <si>
    <t>Жила Владислав Віталійович</t>
  </si>
  <si>
    <t>Мамчич Аліна Олександрівна</t>
  </si>
  <si>
    <t>Кисленко Одарка Василівна</t>
  </si>
  <si>
    <t>Гизила Тетяна Андріївна</t>
  </si>
  <si>
    <t>Тюріна Альбіна Олександрівна</t>
  </si>
  <si>
    <t>Антонов Даніїл Олександрович</t>
  </si>
  <si>
    <t>Макаренко Єва Олександрівна</t>
  </si>
  <si>
    <t>Романько Денис Олександрович</t>
  </si>
  <si>
    <t>Лисенко Дарина Євгенівна</t>
  </si>
  <si>
    <t>Рагулін Олександр Юрійович</t>
  </si>
  <si>
    <t>Нечай Ліна  Олегівна</t>
  </si>
  <si>
    <t xml:space="preserve"> Швачко Анатолій Володимирович</t>
  </si>
  <si>
    <t>Шевчук Єгор Олександрович</t>
  </si>
  <si>
    <t>Юшко Євгенія Олександрівна</t>
  </si>
  <si>
    <t xml:space="preserve">Костенко Ярослав Петрович </t>
  </si>
  <si>
    <t>Сідоренко Ірина Вікторівна</t>
  </si>
  <si>
    <t>Рябчун Анна Володимирівна</t>
  </si>
  <si>
    <t>Хом’як Роман Анатолійович</t>
  </si>
  <si>
    <t xml:space="preserve">Гринь Віталій Станіславович </t>
  </si>
  <si>
    <t>Знова Альбіна Іванівна</t>
  </si>
  <si>
    <t>Голубицький Володимир Володимирович</t>
  </si>
  <si>
    <t>Мякота Єгор Сергійович</t>
  </si>
  <si>
    <t xml:space="preserve">Кривохижа Андрій Володимирович </t>
  </si>
  <si>
    <t>Лобач Ольга Миколаївна</t>
  </si>
  <si>
    <t>ІІ</t>
  </si>
  <si>
    <t xml:space="preserve">Величко Олександра Віталіївна </t>
  </si>
  <si>
    <t xml:space="preserve">Коба Ірина Володимирівна </t>
  </si>
  <si>
    <t xml:space="preserve">Дудка Таміла Сергіївна </t>
  </si>
  <si>
    <t xml:space="preserve">Логвінов Іван Олександрович </t>
  </si>
  <si>
    <t xml:space="preserve">Паламаренко Владислава Олександрівна </t>
  </si>
  <si>
    <t xml:space="preserve">Шовкопляс Каріна Імадівна </t>
  </si>
  <si>
    <t>Вусик  Максим  Юрійович</t>
  </si>
  <si>
    <t xml:space="preserve">Садошенко Аліна Петрівна </t>
  </si>
  <si>
    <t xml:space="preserve">Лагер Марина Анатоліївна </t>
  </si>
  <si>
    <t xml:space="preserve">Миронова Ангеліна Андріївна </t>
  </si>
  <si>
    <t xml:space="preserve">Гнилосир Юлія Станіславівна </t>
  </si>
  <si>
    <t xml:space="preserve">Хилевич Тетяна Василівна </t>
  </si>
  <si>
    <t>Дворовенко Ян Сергійович</t>
  </si>
  <si>
    <t>Ківшик Юлія Юріївна</t>
  </si>
  <si>
    <t xml:space="preserve">Остапенко Аліна Сергіївна </t>
  </si>
  <si>
    <t xml:space="preserve">Сопко Ганна Дмитрівна </t>
  </si>
  <si>
    <t xml:space="preserve">Паламарчук Дмитро Валерійович </t>
  </si>
  <si>
    <t>Климась Едуард Іванович</t>
  </si>
  <si>
    <t xml:space="preserve">Браілко Іван Романович </t>
  </si>
  <si>
    <t xml:space="preserve">Токарь Марина Анатоліївна </t>
  </si>
  <si>
    <t xml:space="preserve">Лихошвай Анна Валентинівна </t>
  </si>
  <si>
    <t xml:space="preserve">Пугачов Костянтин Петрович </t>
  </si>
  <si>
    <t>Савченко Еліна Олегівна</t>
  </si>
  <si>
    <t xml:space="preserve">Дмитренко Валерія Русланівна </t>
  </si>
  <si>
    <t xml:space="preserve">Биховець Оксана Федорівна </t>
  </si>
  <si>
    <t xml:space="preserve">Іщенко Руслана Романівна </t>
  </si>
  <si>
    <t>Долотецький Дмитро Максимович</t>
  </si>
  <si>
    <t xml:space="preserve">Тацій Альона Олександрівна </t>
  </si>
  <si>
    <t>Маляренко Максим Віталійович</t>
  </si>
  <si>
    <t xml:space="preserve">Салашна Альона Вікторівна </t>
  </si>
  <si>
    <t>Якимчук Даяна Сергіївна</t>
  </si>
  <si>
    <t xml:space="preserve">Куценко Роман Богданович </t>
  </si>
  <si>
    <t xml:space="preserve">Штанько Марина Володимирівна </t>
  </si>
  <si>
    <t>Кочура Поліна Андріївна</t>
  </si>
  <si>
    <t xml:space="preserve">Река Катерина Романівна </t>
  </si>
  <si>
    <t>Коломієць Валерія Володимирівна</t>
  </si>
  <si>
    <t xml:space="preserve">Міщенко Поліна Едуардівна </t>
  </si>
  <si>
    <t xml:space="preserve">Бродська Валерія Олегівна </t>
  </si>
  <si>
    <t>Артеменко Тетяна Анатоліївна</t>
  </si>
  <si>
    <t>Бондаренко Аліна Вікторівна</t>
  </si>
  <si>
    <t>Анохіна Анна Андріївна</t>
  </si>
  <si>
    <t>Щербина Валерія Євгенівна</t>
  </si>
  <si>
    <t>Піха Назарій Андрійович</t>
  </si>
  <si>
    <t>Власов Владислав Андрійович</t>
  </si>
  <si>
    <t>Макаренко Аліна Миколаївна</t>
  </si>
  <si>
    <t xml:space="preserve">Солоха Максим Миколайович </t>
  </si>
  <si>
    <t>Удовиченко Валентина Андріївна</t>
  </si>
  <si>
    <t xml:space="preserve">Карбань Наталія Олександрівна </t>
  </si>
  <si>
    <t xml:space="preserve">Горб Олександра Сергіївна </t>
  </si>
  <si>
    <t>Денисенко Людмила Станіславівна</t>
  </si>
  <si>
    <t>Крамаренко Анастасія Вікторівна</t>
  </si>
  <si>
    <t>Савченко Олександра Олександрівна</t>
  </si>
  <si>
    <t>Бурбига Юлія Сергіївна</t>
  </si>
  <si>
    <t xml:space="preserve">Кулик Ігор Владиславович </t>
  </si>
  <si>
    <t>Дерій Карина Федорівна</t>
  </si>
  <si>
    <t xml:space="preserve">Мазур Максим Ігорович </t>
  </si>
  <si>
    <t>Трибрат Богдан Валерійович</t>
  </si>
  <si>
    <t>Клочко Олександр Сергійович</t>
  </si>
  <si>
    <t>Беспалько Анастасія Русланівна</t>
  </si>
  <si>
    <t>Третяк Станіслав Андрійович</t>
  </si>
  <si>
    <t>Стеценко Вадим Сергійович</t>
  </si>
  <si>
    <t>Семергей Дмитро Васильович</t>
  </si>
  <si>
    <t>Дігтяр Євгенія Олегівна</t>
  </si>
  <si>
    <t>Негляд Аліна Володимирівна</t>
  </si>
  <si>
    <t>Кущ Яна Миколаївна</t>
  </si>
  <si>
    <t>Калашніков Ярослав Олександрович</t>
  </si>
  <si>
    <t>Рябокінь Олена Юріївна</t>
  </si>
  <si>
    <t>Боштенко Вадим Юрійович</t>
  </si>
  <si>
    <t xml:space="preserve">Латенко Євгеній Юрійович </t>
  </si>
  <si>
    <t>Гавриленко Євгенія Олегівна</t>
  </si>
  <si>
    <t>Єшенко Анжела Олегівна</t>
  </si>
  <si>
    <t>Губка Богдан Вікторович</t>
  </si>
  <si>
    <t>Владіміров Руслан Володимирович</t>
  </si>
  <si>
    <t>Гущенко Сергій Миколайович</t>
  </si>
  <si>
    <t>Лавріненко Олександр Олександрович</t>
  </si>
  <si>
    <t>Дрозд Дмитро Олександрович</t>
  </si>
  <si>
    <t>Павленко Юлія Василівна</t>
  </si>
  <si>
    <t>Закаблук Владислав Євгенович</t>
  </si>
  <si>
    <t xml:space="preserve">Чоп Юлія Юріївна </t>
  </si>
  <si>
    <t>Удод Аміна Романівна</t>
  </si>
  <si>
    <t>Супрун Олександр Ростиславович</t>
  </si>
  <si>
    <t>Вовк Карина Максимівна</t>
  </si>
  <si>
    <t>Нездойминога Станіслав Русланович</t>
  </si>
  <si>
    <t>Чепельов Артур Олександрович</t>
  </si>
  <si>
    <t>Дронов Ігор Олександрович</t>
  </si>
  <si>
    <t>Гринько Олеся Олександрівна</t>
  </si>
  <si>
    <t>Войт Анжеліка Олександрівна</t>
  </si>
  <si>
    <t>Ослам Марина Вячеславівна</t>
  </si>
  <si>
    <t>Крамаров Олег Васильович</t>
  </si>
  <si>
    <t>Королех Антон Павлович</t>
  </si>
  <si>
    <t>Ульченко Дар’я Володимирівна</t>
  </si>
  <si>
    <t>Содомора Владислава Ярославівна</t>
  </si>
  <si>
    <t>Пічка Максим Едуардович</t>
  </si>
  <si>
    <t>Яценко Галина Володимирівна</t>
  </si>
  <si>
    <t>Демченко Каріна Сергіївна</t>
  </si>
  <si>
    <t>Антонець Сергій Олександрович</t>
  </si>
  <si>
    <t>Висоцький Станіслав Богданович</t>
  </si>
  <si>
    <t>Гайдар Аліна Вячеславівна</t>
  </si>
  <si>
    <t xml:space="preserve">Буряк Олександр Олександрович </t>
  </si>
  <si>
    <t>Шаповалов Артур Юрійович</t>
  </si>
  <si>
    <t>Фьодоров Олександр Іванович</t>
  </si>
  <si>
    <t>Черкай Катерина Андріївна</t>
  </si>
  <si>
    <t>Пустовойтов Владислав Миколайович</t>
  </si>
  <si>
    <t>Бойко Святослав Сергійович</t>
  </si>
  <si>
    <t>Рейтинг успішності студентів ІІІ курсу</t>
  </si>
  <si>
    <t xml:space="preserve">Галєєв Ярослав Валерійович </t>
  </si>
  <si>
    <t>ІІІ</t>
  </si>
  <si>
    <t xml:space="preserve">Мелконян Арміне Гарегінівна </t>
  </si>
  <si>
    <t xml:space="preserve">Шевела Володимир Олександрович </t>
  </si>
  <si>
    <t xml:space="preserve">Коновалова Інна Олександрівна </t>
  </si>
  <si>
    <t xml:space="preserve">Зуб Олександр Юрійович </t>
  </si>
  <si>
    <t xml:space="preserve">Скрипай Анастасія Владиславівна </t>
  </si>
  <si>
    <t xml:space="preserve">Каландирець Ярослав Миколайович </t>
  </si>
  <si>
    <t xml:space="preserve">Оскерко-Рославлєва Анна Русланівна  </t>
  </si>
  <si>
    <t xml:space="preserve">Кулинич Аліна Юріївна </t>
  </si>
  <si>
    <t xml:space="preserve">Кундій Діана Станіславівна </t>
  </si>
  <si>
    <t>Зозуля Катерина Олександрівна</t>
  </si>
  <si>
    <t>Кучер Лучія Олександрівна</t>
  </si>
  <si>
    <t xml:space="preserve">Галаур Анна Сергіївна </t>
  </si>
  <si>
    <t>Мизнікова Валерія Вікторівна</t>
  </si>
  <si>
    <t>Січкар Альбіна Олегівна</t>
  </si>
  <si>
    <t>Плискач Катерина Романівна</t>
  </si>
  <si>
    <t xml:space="preserve">Ковтун Людмила Олексіївна </t>
  </si>
  <si>
    <t>Продайвода Валерій Ігорович</t>
  </si>
  <si>
    <t>Матвієнко Марина Василівна</t>
  </si>
  <si>
    <t xml:space="preserve">Рищиковець Віра Миколаївна </t>
  </si>
  <si>
    <t xml:space="preserve">Бутенко Юлія Юріївна </t>
  </si>
  <si>
    <t xml:space="preserve">Петренко Владислав Анатолійович </t>
  </si>
  <si>
    <t>Брусник Анна Віталіївна</t>
  </si>
  <si>
    <t>Кашуба Ірина Анатоліївна</t>
  </si>
  <si>
    <t xml:space="preserve">Жила Артем Володимирович </t>
  </si>
  <si>
    <t xml:space="preserve">Кравченко Богдан Олександрович </t>
  </si>
  <si>
    <t>Гальонкін Станіслав Сергійович</t>
  </si>
  <si>
    <t xml:space="preserve">Баля Аліна Геннадіївна </t>
  </si>
  <si>
    <t>Вовк В`ячеслав Станіславович</t>
  </si>
  <si>
    <t>Сизоненко Світлана Олександрівна</t>
  </si>
  <si>
    <t>Рудько Костянтин Ігорович</t>
  </si>
  <si>
    <t>Жарін Павло Миколайович</t>
  </si>
  <si>
    <t>Нестеренко Єлизавета Володимирівна</t>
  </si>
  <si>
    <t>Сторчак Тетяна Андріївна</t>
  </si>
  <si>
    <t xml:space="preserve">Кошельник Владислав Едуардович </t>
  </si>
  <si>
    <t xml:space="preserve">Накісько Тетяна Андріївна  </t>
  </si>
  <si>
    <t>Ковшар Анастасія Дмитрівна</t>
  </si>
  <si>
    <t>Тесленко Владислав Олександрович</t>
  </si>
  <si>
    <t xml:space="preserve">Кононенко Анна Сергіївна </t>
  </si>
  <si>
    <t xml:space="preserve">Колісник Аліна Миколаївна </t>
  </si>
  <si>
    <t>Щербань Владислав Олександрович</t>
  </si>
  <si>
    <t xml:space="preserve">Бережний Ігор Юрійович </t>
  </si>
  <si>
    <t>Бровко Світлана Олександрівна</t>
  </si>
  <si>
    <t>Штанько Віталій Анатолійович</t>
  </si>
  <si>
    <t>Клименко Даниіл Сергійович</t>
  </si>
  <si>
    <t xml:space="preserve">Хаустова Дар`я Владиславівна </t>
  </si>
  <si>
    <t xml:space="preserve">Кудрич Яна Сергіївна </t>
  </si>
  <si>
    <t xml:space="preserve">Цимбалюк Артем Сергійович </t>
  </si>
  <si>
    <t>Дігтяр Антон Олександрович</t>
  </si>
  <si>
    <t xml:space="preserve">Богославець Андрій Олегович </t>
  </si>
  <si>
    <t>Цикало Сергій Олександрович</t>
  </si>
  <si>
    <t>Олійник Юліана Олександрівна</t>
  </si>
  <si>
    <t>Бобрицький Владислав Андрійович</t>
  </si>
  <si>
    <t xml:space="preserve">Ломака Ірина Олександрівна </t>
  </si>
  <si>
    <t>Шатравка Іван Андрійович</t>
  </si>
  <si>
    <t>Нікітенко Владислав Євгенійович</t>
  </si>
  <si>
    <t xml:space="preserve"> Ланний Владислав Дмитрович </t>
  </si>
  <si>
    <t xml:space="preserve">Шевчуга Тетяна Віталіївна </t>
  </si>
  <si>
    <t xml:space="preserve">Михайленко Каріна Олександрівна </t>
  </si>
  <si>
    <t>Міненко Владислава Юріївна</t>
  </si>
  <si>
    <t xml:space="preserve">Свириденко Анастасія Сергіївна </t>
  </si>
  <si>
    <t xml:space="preserve">Ляшенко Станіслав Павлович </t>
  </si>
  <si>
    <t>Назарько Яніна Костянтинівна</t>
  </si>
  <si>
    <t>Мацько Анастасія Романівна</t>
  </si>
  <si>
    <t>Дятел Юлія Григорівна</t>
  </si>
  <si>
    <t xml:space="preserve"> Гайдар Анна Василівна</t>
  </si>
  <si>
    <t xml:space="preserve">Дігтяр Марина Олександрівна </t>
  </si>
  <si>
    <t xml:space="preserve">Тіцький Денис Юрійович </t>
  </si>
  <si>
    <t>Педенко Анастасія Олександрівна</t>
  </si>
  <si>
    <t xml:space="preserve">Ткаченко Максим Олександрович </t>
  </si>
  <si>
    <t>Моторна Ольга Володимирівна</t>
  </si>
  <si>
    <t xml:space="preserve">Засядько Ольга Іванівна </t>
  </si>
  <si>
    <t>Тищицька Юлія Олександрівна</t>
  </si>
  <si>
    <t>Філіпов Артем Михайлович</t>
  </si>
  <si>
    <t>Довгенко Анастасія Олександрівна</t>
  </si>
  <si>
    <t>Захарченко Тимур Олександрович</t>
  </si>
  <si>
    <t>Лоза Альона Володимирівна</t>
  </si>
  <si>
    <t>Малаканова Дарина Романівна</t>
  </si>
  <si>
    <t xml:space="preserve">Шаповал Карина Андріївна </t>
  </si>
  <si>
    <t xml:space="preserve">Волік Максим Владиславович </t>
  </si>
  <si>
    <t>Сергеєва Вікторія Олексіївна</t>
  </si>
  <si>
    <t xml:space="preserve">Олійник Марина Олегівна </t>
  </si>
  <si>
    <t>Грігорян Алвард Рустамівна</t>
  </si>
  <si>
    <t xml:space="preserve">Данилевська Олена Юріївна </t>
  </si>
  <si>
    <t>Манжос Тетяна Владиславівна</t>
  </si>
  <si>
    <t>Іщенко Анна Анатоліївна</t>
  </si>
  <si>
    <t xml:space="preserve">Гонтар Леонід Валерійович </t>
  </si>
  <si>
    <t>Корнійчук Анна Романівна</t>
  </si>
  <si>
    <t xml:space="preserve">Корнієнко Євгенія Володимирівна </t>
  </si>
  <si>
    <t>Педан Анастасія Володимирівна</t>
  </si>
  <si>
    <t>Голінченко Дар`я Володимирівна</t>
  </si>
  <si>
    <t>Коротя Анастасія Сергіївна</t>
  </si>
  <si>
    <t>Неблієнко Тетяна Іванівна</t>
  </si>
  <si>
    <t>Крикун Ольга Ігорівна</t>
  </si>
  <si>
    <t> Гаєвська Дар`я Олександрівна</t>
  </si>
  <si>
    <t>Константінов Володимир Ігорович</t>
  </si>
  <si>
    <t>Пугаченко Анастасія Едуардівна</t>
  </si>
  <si>
    <t>Чаус Вікторія Марківна</t>
  </si>
  <si>
    <t> Хмельницький Євген Євгенович</t>
  </si>
  <si>
    <t>Литвин Марина Олегівна</t>
  </si>
  <si>
    <t xml:space="preserve"> Сокальський Віктор Вікторович </t>
  </si>
  <si>
    <t xml:space="preserve">Шрамко Ярослав Русланович </t>
  </si>
  <si>
    <t xml:space="preserve">Олійник Максим Русланович </t>
  </si>
  <si>
    <t xml:space="preserve">Олешко Аліна Анатоліївна </t>
  </si>
  <si>
    <t xml:space="preserve">Матяш Максим Сергійович </t>
  </si>
  <si>
    <t xml:space="preserve">Лутченко Владислав Олександрович </t>
  </si>
  <si>
    <t>Лукянчіков Богдан Олександрович</t>
  </si>
  <si>
    <t xml:space="preserve">Ковтунович Віталій Русланович </t>
  </si>
  <si>
    <t xml:space="preserve">Глущенко Маргарита Юріївна </t>
  </si>
  <si>
    <t xml:space="preserve">Вощинський Сергій Миколайович </t>
  </si>
  <si>
    <t>Приходько Дарина Олександрівна</t>
  </si>
  <si>
    <t>Крилов Олександр Олександрович</t>
  </si>
  <si>
    <t>Тищенко Валентин Юрійович</t>
  </si>
  <si>
    <t>Скриль Іван Юрійович</t>
  </si>
  <si>
    <t>Рульов Руслан Дмитрович</t>
  </si>
  <si>
    <t>Нос Людмила Михайлівна</t>
  </si>
  <si>
    <t>Коваль Роман Олександрович</t>
  </si>
  <si>
    <t>Гума Микола Петрович</t>
  </si>
  <si>
    <t>Шапошніков Максим Сергійович</t>
  </si>
  <si>
    <t>Мотрій Олександр Сергійович</t>
  </si>
  <si>
    <t>Малих Вадим Федорович</t>
  </si>
  <si>
    <t>ІV</t>
  </si>
  <si>
    <t>Азарян Богдан Едуардович</t>
  </si>
  <si>
    <t>Білоконь Альона Анатоліївна</t>
  </si>
  <si>
    <t>Болдирєв Олег Володимирович</t>
  </si>
  <si>
    <t>Петренко Ігор Юрійович</t>
  </si>
  <si>
    <t>Понятенко Юлія Вікторівна</t>
  </si>
  <si>
    <t>Романенко Максим Олегович</t>
  </si>
  <si>
    <t>Телегін Едуард Михайлович</t>
  </si>
  <si>
    <t>Філоненко Олександр Сергійович</t>
  </si>
  <si>
    <t>V</t>
  </si>
  <si>
    <t>КЮ</t>
  </si>
  <si>
    <t>Захожий Олександр Русланович</t>
  </si>
  <si>
    <t>Сіренко Анатолій Петрович</t>
  </si>
  <si>
    <t>ЦЮ</t>
  </si>
  <si>
    <t>Рейтинг успішності студентів V курсу</t>
  </si>
  <si>
    <t xml:space="preserve"> 4,0 – староста групи; </t>
  </si>
  <si>
    <t>6,0 - робота в юридичній клініці;</t>
  </si>
  <si>
    <t xml:space="preserve">4,0 – староста групи;  </t>
  </si>
  <si>
    <t>0,5 - публікація наукових тез (1);</t>
  </si>
  <si>
    <t>Аверін Микита Юрійович</t>
  </si>
  <si>
    <t>Бас Олександр Сергійович</t>
  </si>
  <si>
    <t>Бєсєдін Віктор Сергійович</t>
  </si>
  <si>
    <t>Бондаренко Владислав Павлович</t>
  </si>
  <si>
    <t>Ватраль Ян Олександрович</t>
  </si>
  <si>
    <t>Вишня Діана Андріївна</t>
  </si>
  <si>
    <t>Гвоздик Олександр Васильович</t>
  </si>
  <si>
    <t>Голубицька Ірина Анатоліївна</t>
  </si>
  <si>
    <t>Горєв Микита Олександрович</t>
  </si>
  <si>
    <t>Колісник Мар`яна Ярославівна</t>
  </si>
  <si>
    <t>Кругліковський Ростислав Володимирович</t>
  </si>
  <si>
    <t>Кучеренко Ярослав Костянтинович</t>
  </si>
  <si>
    <t>Пивовар Вікторія Іванівна</t>
  </si>
  <si>
    <t>Письменна Анна Сергіївна</t>
  </si>
  <si>
    <t>Поляков Артем Олександрович</t>
  </si>
  <si>
    <t>Романенко Богдан Романович</t>
  </si>
  <si>
    <t>Сабадирь Валентина Олексіївна</t>
  </si>
  <si>
    <t>Симоненко Ярослав Ігорович</t>
  </si>
  <si>
    <t>Фурсієнко Андрій Сергійович</t>
  </si>
  <si>
    <t>Чабан Владислав Дмитрович</t>
  </si>
  <si>
    <t>Чернецький Владислав Олександрович</t>
  </si>
  <si>
    <t>1,0 - виконання проектів на рівні Інституту (1).</t>
  </si>
  <si>
    <t>4 – староста групи;</t>
  </si>
  <si>
    <t>Пищенко Богдан Олегович</t>
  </si>
  <si>
    <t>Чайковський Павло Артемович</t>
  </si>
  <si>
    <t>Покрасенко Карина Сергіївна</t>
  </si>
  <si>
    <t>за ІІ навчальний семестр 2019-2020 н. р.</t>
  </si>
  <si>
    <t xml:space="preserve"> 0,5 - публікація наукових тез (1);</t>
  </si>
  <si>
    <t>2,0 - виконання обов'язків члена ради гуртожитку;</t>
  </si>
  <si>
    <t>4 – староста групи;  0,5 - публікація наукових тез (1).</t>
  </si>
  <si>
    <t>6,0 - робота в юридичній клініці; 3,0 - перемога у Спартакіаді Інституту; 1,5 - публікація наукових тез (3).</t>
  </si>
  <si>
    <t>1,0 - публікація наукових тез (2);</t>
  </si>
  <si>
    <t>4,0– староста групи;  1,0 - публікація наукових тез (2); 4,0 - виконання проектів на рівні Інституту (4); 6,0 - робота в юридичній клініці; 10,0 - переможець Всеукраїнського конкурсу студентських наукових робіт.</t>
  </si>
  <si>
    <t>3,0- виконання обов'язків голови комітету на рівні інституту; 4,0 - виконання обов'язків голови ради студентів гуртожитку; 6,0 - робота в юридичній клініці; 2,0 - виконання проектів на рівні Інституту (2).</t>
  </si>
  <si>
    <t>6,0 - робота в юридичній клініці; 1,5 - публікація наукових тез (3).</t>
  </si>
  <si>
    <t>1,0 - публікація наукових тез (2); 2,0 - виконання проектів на рівні Інституту (2).</t>
  </si>
  <si>
    <t>1,5 - публікація наукових тез (3).</t>
  </si>
  <si>
    <t>0,5 - публікація наукових тез (1).</t>
  </si>
  <si>
    <t>1,0 - публікація наукових тез (2).</t>
  </si>
  <si>
    <t xml:space="preserve"> 1,5 - публікація наукових тез (3);</t>
  </si>
  <si>
    <t>Струков Владислав Олександрович</t>
  </si>
  <si>
    <t xml:space="preserve">1,0 - публікація наукових тез (2); 9,0 - виконання проектів на рівні Інституту (9); </t>
  </si>
  <si>
    <t>1,0 - публікація наукових тез (2); 6,0 - виконання проектів на рівні Інституту (6); 0,5 - сприяння виконанню проекту на рівні Інституту.</t>
  </si>
  <si>
    <t xml:space="preserve">11,0 - виконання проектів на рівні Інституту (11); </t>
  </si>
  <si>
    <t xml:space="preserve"> 0,5 - публікація наукових тез (1); 4,0 - виконання проектів на рівні Інституту (4); </t>
  </si>
  <si>
    <t>3,0 - виконання проектів на рівні Інституту (3);</t>
  </si>
  <si>
    <t>0,5 - сприяння виконанню проекту на рівні Інституту.</t>
  </si>
  <si>
    <t>1,0 - виконання проектів на рівні Інституту (1); 0,5 - сприяння виконанню проекту на рівні Інституту.</t>
  </si>
  <si>
    <t>1,0 - виконання проектів на рівні Інституту (1)</t>
  </si>
  <si>
    <t xml:space="preserve"> 1,0 - виконання проектів на рівні Інституту (1); 0,5 - сприяння виконанню проекту на рівні Інституту.</t>
  </si>
  <si>
    <t>5,0 - виконання проектів на рівні Інституту (5)</t>
  </si>
  <si>
    <t xml:space="preserve">2,0 - виконання проектів на рівні Інституту (2); </t>
  </si>
  <si>
    <t xml:space="preserve">4 – староста потоку;  2,0 - виконання проектів на рівні Інституту (2); </t>
  </si>
  <si>
    <t>4,0 - виконання проектів на рівні Інституту (4);</t>
  </si>
  <si>
    <t>3,0 - виконання проектів на рівні Інституту (3); 1,0 - виконання проектів на рівні Інституту (1)</t>
  </si>
  <si>
    <t>4 – староста групи; 5,0 - виконання проектів на рівні Інституту (5)</t>
  </si>
  <si>
    <t>7,0 - виконання проектів на рівні Інституту (7)</t>
  </si>
  <si>
    <t xml:space="preserve"> 0,5 - публікація наукових тез (1); 1,0 - виконання проектів на рівні Інституту (1); 2,0 - виконання проектів на рівні Інституту (2); 0,5 - сприяння виконанню проекту на рівні Інституту.</t>
  </si>
  <si>
    <t>1,0 - виконання проектів на рівні Інституту (1); 2,0 - виконання проектів на рівні Інституту (2); 0,5 - сприяння виконанню проекту на рівні Інституту.</t>
  </si>
  <si>
    <t xml:space="preserve">4 – староста групи; 1,0 - виконання проектів на рівні Інституту (1); </t>
  </si>
  <si>
    <t xml:space="preserve">12,0 - виконання проектів на рівні Інституту (12); </t>
  </si>
  <si>
    <t xml:space="preserve">4 – староста групи;  2,0 - публікація наукових тез (4);4,0 - виконання проектів на рівні Інституту (4);  </t>
  </si>
  <si>
    <t>2,0 - публікація наукових тез (4);   11,0 - виконання проектів на рівні Інституту (11); 0,5 - сприяння виконанню проекту на рівні Інституту.</t>
  </si>
  <si>
    <t xml:space="preserve">4 – староста групи; 1,0 - публікація наукових тез (2); 7,0 - виконання проектів на рівні Інституту (7); </t>
  </si>
  <si>
    <t>4 – староста групи; 2,0 - виконання обов'язків члена ради гуртожитку;   1,5 - публікація наукових тез (3); 1,0 - сприяння виконанню проекту на рівні Інституту (2).</t>
  </si>
  <si>
    <t xml:space="preserve"> 1,5 - публікація наукових тез (3); 7,0 - виконання проектів на рівні Інституту (7); </t>
  </si>
  <si>
    <t xml:space="preserve">3,0 - перемога в Спартакіаді інституту; 0,5 - публікація наукових тез (1);  7,0 - виконання проектів на рівні Інституту (7); </t>
  </si>
  <si>
    <t xml:space="preserve">4 – староста групи; 2,0 - публікація наукових тез (4); </t>
  </si>
  <si>
    <t>1,0 - публікація наукових тез (2);2,0 - виконання проектів на рівні Інституту (2); 0,5 - сприяння виконанню проекту на рівні Інституту.</t>
  </si>
  <si>
    <t>7,0 - сприяння виконанню проекту на рівні Інституту (14).</t>
  </si>
  <si>
    <t>2,0 - виконання обов'язків члена ради гуртожитку; 1,5 - публікація наукових тез (3);1,0 - виконання проектів на рівні Інституту (1);</t>
  </si>
  <si>
    <t>1,0 - публікація наукових тез (2); 4,0 - виконання проектів на рівні Інституту (4);</t>
  </si>
  <si>
    <t xml:space="preserve">2,0 - публікація наукових тез (4); </t>
  </si>
  <si>
    <t>1,0 - публікація наукових тез (2);  2,0 - виконання проектів на рівні Інституту (2);</t>
  </si>
  <si>
    <t xml:space="preserve">0,5 - публікація наукових тез (1); 4,0 - виконання проектів на рівні Інституту (4); </t>
  </si>
  <si>
    <t xml:space="preserve">1,0 - публікація наукових тез (2); 1,0 - виконання проектів на рівні Інституту (1); </t>
  </si>
  <si>
    <t>1,5 - публікація наукових тез (3);</t>
  </si>
  <si>
    <t>1,0 - публікація наукових тез (2);  4,0 - виконання проектів на рівні Інституту (4);  0,5 - сприяння виконанню проекту на рівні Інституту.</t>
  </si>
  <si>
    <t>4 – староста потоку; 5,0 - виконання проектів на рівні Інституту (5); 4,0 - виконання обов'язків голови РСС.</t>
  </si>
  <si>
    <t xml:space="preserve">1,0 - виконання проектів на рівні Інституту (1); </t>
  </si>
  <si>
    <t xml:space="preserve">1,0 - публікація наукових тез (2); 15,0 - виконання проектів на рівні Інституту (15); </t>
  </si>
  <si>
    <t xml:space="preserve"> 1,5 - публікація наукових тез (3); 2,0 - виконання проектів на рівні Інституту (2); </t>
  </si>
  <si>
    <t xml:space="preserve">1,0 - виконання проектів на рівні Інституту (1);  0,5 - сприяння виконанню проекту на рівні </t>
  </si>
  <si>
    <t>1,0 - публікація наукових тез (2);1,0 - виконання проектів на рівні Інституту (1);</t>
  </si>
  <si>
    <t xml:space="preserve">3,0 - виконання проектів на рівні Інституту (3); </t>
  </si>
  <si>
    <t xml:space="preserve">4 – староста потоку; 3,0 - виконання обов'язків голови комітету на рівні Інституту;  8,0 - Публікація наукової статті у наукових, фахових виданнях, віднесених до категорії "В"; 5,5 - публікація наукових тез (11);5,0 - виконання проектів на рівні Інституту (5); </t>
  </si>
  <si>
    <t>4 – староста групи;  2,0 - публікація наукових тез (4); 4,0 - виконання проектів на рівні Інституту (4).</t>
  </si>
  <si>
    <t>1,5 - публікація наукових тез (3); 8,0 - Публікація наукової статті у наукових, фахових виданнях, віднесених до категорії "В"; 1,0 - виконання проектів на рівні Інституту (1);</t>
  </si>
  <si>
    <t>16,0 - Публікація наукової статті у наукових, фахових виданнях, віднесених до категорії "В" (2);</t>
  </si>
  <si>
    <t xml:space="preserve">3,0 - виконання обов'язків голови комітету на рівні інституту;  2,0 - публікація наукових тез (4);  6,0 - виконання проектів на рівні Інституту (6); </t>
  </si>
  <si>
    <t>8,0 - Публікація наукової статті у наукових, фахових виданнях, віднесених до категорії "В"; 1,5 - публікація наукових тез (3);</t>
  </si>
  <si>
    <t>8,0 - Публікація наукової статті у наукових, фахових виданнях, віднесених до категорії "В"</t>
  </si>
  <si>
    <t xml:space="preserve">2,0 - виконання обов'язків члена ради гуртожитку; 1,0 - публікація наукових тез (2);5,0 - виконання проектів на рівні Інституту (5); </t>
  </si>
  <si>
    <t>2,0 - публікація наукових тез (4);  9,0 - виконання проектів на рівні Інституту (9);</t>
  </si>
  <si>
    <t>5,0 - виконання проектів на рівні Інституту (5);</t>
  </si>
  <si>
    <t>2,0 - виконання обов'язків члена ради гуртожитку;  2,5 - публікація наукових тез (5); 4,0 - виконання проектів на рівні Інституту (4); 0,5 - сприяння виконанню проекту на рівні Інституту.</t>
  </si>
  <si>
    <t xml:space="preserve">4,0 – староста групи; 4,0 - виконання проектів на рівні Інституту (4); 3,0 - виконання обов'язків голови комітету на рівні Інституту; </t>
  </si>
  <si>
    <t>4 – староста групи;  1,0 - публікація наукових тез (2);1,0 - виконання проектів на рівні Інституту (1); 0,5 - сприяння виконанню проекту на рівні Інституту.</t>
  </si>
  <si>
    <t>1,0 - публікація наукових тез (2); 5,0 - виконання проектів на рівні Інституту (5);  0,5 - сприяння виконанню проекту на рівні Інституту.</t>
  </si>
  <si>
    <t xml:space="preserve">4 – староста групи; 0,5 - публікація наукових тез (1); 1,0 - виконання проектів на рівні Інституту (1); </t>
  </si>
  <si>
    <t>3,0 - виконання проектів на рівні Інституту (3); 0,5 - сприяння виконанню проекту на рівні Інституту.</t>
  </si>
  <si>
    <t xml:space="preserve">2,0 - виконання обов'язків члена ради гуртожитку;  2,0 - виконання проектів на рівні Інституту (2); </t>
  </si>
  <si>
    <t xml:space="preserve">0,5 - публікація наукових тез (1); 1,0 - виконання проектів на рівні Інституту (1); </t>
  </si>
  <si>
    <t xml:space="preserve"> 1,0 - виконання проектів на рівні Інституту (1);</t>
  </si>
  <si>
    <t>3,0 - виконання обов'язків голови комітету на рівні інституту;  7,0 - виконання проектів на рівні Інституту (7);</t>
  </si>
  <si>
    <t xml:space="preserve"> 2,0 - виконання проектів на рівні Інституту (2);</t>
  </si>
  <si>
    <t xml:space="preserve"> 3,0 - виконання проектів на рівні Інституту (3);  0,5 - сприяння виконанню проекту на рівні Інституту.</t>
  </si>
  <si>
    <t>Горова Анастасія Анатоліївна</t>
  </si>
  <si>
    <t>4,0 - староста потоку.</t>
  </si>
  <si>
    <t>4,0 - староста групи.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</si>
</sst>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5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2" fontId="3" fillId="0" borderId="5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3" fillId="0" borderId="0" xfId="1" applyFont="1" applyAlignment="1">
      <alignment wrapText="1"/>
    </xf>
    <xf numFmtId="0" fontId="0" fillId="0" borderId="0" xfId="0" applyAlignment="1">
      <alignment wrapText="1"/>
    </xf>
    <xf numFmtId="0" fontId="9" fillId="0" borderId="5" xfId="0" applyFont="1" applyBorder="1" applyAlignment="1">
      <alignment vertical="center" wrapText="1"/>
    </xf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Fill="1" applyBorder="1"/>
    <xf numFmtId="0" fontId="5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7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opLeftCell="A2" workbookViewId="0">
      <selection activeCell="E12" sqref="E12"/>
    </sheetView>
  </sheetViews>
  <sheetFormatPr defaultRowHeight="15" x14ac:dyDescent="0.25"/>
  <cols>
    <col min="1" max="1" width="4.7109375" customWidth="1"/>
    <col min="2" max="2" width="44.7109375" style="9" customWidth="1"/>
    <col min="7" max="7" width="37.85546875" customWidth="1"/>
  </cols>
  <sheetData>
    <row r="1" spans="1:9" ht="18.75" x14ac:dyDescent="0.25">
      <c r="A1" s="41" t="s">
        <v>100</v>
      </c>
      <c r="B1" s="41"/>
      <c r="C1" s="41"/>
      <c r="D1" s="41"/>
      <c r="E1" s="41"/>
      <c r="F1" s="41"/>
      <c r="G1" s="41"/>
      <c r="H1" s="41"/>
      <c r="I1" s="41"/>
    </row>
    <row r="2" spans="1:9" ht="18.75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8.75" x14ac:dyDescent="0.25">
      <c r="A3" s="41" t="s">
        <v>473</v>
      </c>
      <c r="B3" s="41"/>
      <c r="C3" s="41"/>
      <c r="D3" s="41"/>
      <c r="E3" s="41"/>
      <c r="F3" s="41"/>
      <c r="G3" s="41"/>
      <c r="H3" s="41"/>
      <c r="I3" s="41"/>
    </row>
    <row r="4" spans="1:9" ht="18.75" x14ac:dyDescent="0.3">
      <c r="A4" s="1"/>
      <c r="B4" s="8"/>
      <c r="C4" s="1"/>
      <c r="D4" s="1"/>
      <c r="E4" s="1"/>
      <c r="F4" s="1"/>
      <c r="G4" s="1"/>
      <c r="H4" s="1"/>
      <c r="I4" s="1"/>
    </row>
    <row r="5" spans="1:9" ht="15.75" x14ac:dyDescent="0.25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8</v>
      </c>
      <c r="H5" s="40"/>
      <c r="I5" s="40" t="s">
        <v>9</v>
      </c>
    </row>
    <row r="6" spans="1:9" ht="63" x14ac:dyDescent="0.25">
      <c r="A6" s="40"/>
      <c r="B6" s="40"/>
      <c r="C6" s="40"/>
      <c r="D6" s="40"/>
      <c r="E6" s="40"/>
      <c r="F6" s="40"/>
      <c r="G6" s="2" t="s">
        <v>10</v>
      </c>
      <c r="H6" s="2" t="s">
        <v>11</v>
      </c>
      <c r="I6" s="40"/>
    </row>
    <row r="7" spans="1:9" ht="36.75" customHeight="1" x14ac:dyDescent="0.25">
      <c r="A7" s="3">
        <v>1</v>
      </c>
      <c r="B7" s="10" t="s">
        <v>56</v>
      </c>
      <c r="C7" s="3" t="s">
        <v>99</v>
      </c>
      <c r="D7" s="3">
        <v>2</v>
      </c>
      <c r="E7" s="14">
        <v>92.6</v>
      </c>
      <c r="F7" s="4">
        <f t="shared" ref="F7:F38" si="0">SUM(E7)*0.9</f>
        <v>83.34</v>
      </c>
      <c r="G7" s="29" t="s">
        <v>488</v>
      </c>
      <c r="H7" s="3">
        <v>10</v>
      </c>
      <c r="I7" s="4">
        <f t="shared" ref="I7:I38" si="1">SUM(F7,H7)</f>
        <v>93.34</v>
      </c>
    </row>
    <row r="8" spans="1:9" ht="36" x14ac:dyDescent="0.25">
      <c r="A8" s="3">
        <v>2</v>
      </c>
      <c r="B8" s="10" t="s">
        <v>29</v>
      </c>
      <c r="C8" s="3" t="s">
        <v>99</v>
      </c>
      <c r="D8" s="3">
        <v>1</v>
      </c>
      <c r="E8" s="14">
        <v>94.2</v>
      </c>
      <c r="F8" s="4">
        <f t="shared" si="0"/>
        <v>84.78</v>
      </c>
      <c r="G8" s="29" t="s">
        <v>489</v>
      </c>
      <c r="H8" s="3">
        <v>7.5</v>
      </c>
      <c r="I8" s="4">
        <f t="shared" si="1"/>
        <v>92.28</v>
      </c>
    </row>
    <row r="9" spans="1:9" ht="18.75" x14ac:dyDescent="0.25">
      <c r="A9" s="3">
        <v>3</v>
      </c>
      <c r="B9" s="10" t="s">
        <v>30</v>
      </c>
      <c r="C9" s="3" t="s">
        <v>99</v>
      </c>
      <c r="D9" s="3">
        <v>1</v>
      </c>
      <c r="E9" s="14">
        <v>89.4</v>
      </c>
      <c r="F9" s="4">
        <f t="shared" si="0"/>
        <v>80.460000000000008</v>
      </c>
      <c r="G9" s="29" t="s">
        <v>490</v>
      </c>
      <c r="H9" s="3">
        <v>10</v>
      </c>
      <c r="I9" s="4">
        <f t="shared" si="1"/>
        <v>90.460000000000008</v>
      </c>
    </row>
    <row r="10" spans="1:9" ht="36" x14ac:dyDescent="0.25">
      <c r="A10" s="3">
        <v>4</v>
      </c>
      <c r="B10" s="10" t="s">
        <v>20</v>
      </c>
      <c r="C10" s="3" t="s">
        <v>99</v>
      </c>
      <c r="D10" s="3">
        <v>1</v>
      </c>
      <c r="E10" s="14">
        <v>90.4</v>
      </c>
      <c r="F10" s="4">
        <f t="shared" si="0"/>
        <v>81.360000000000014</v>
      </c>
      <c r="G10" s="29" t="s">
        <v>489</v>
      </c>
      <c r="H10" s="3">
        <v>7.5</v>
      </c>
      <c r="I10" s="4">
        <f t="shared" si="1"/>
        <v>88.860000000000014</v>
      </c>
    </row>
    <row r="11" spans="1:9" ht="24" x14ac:dyDescent="0.25">
      <c r="A11" s="3">
        <v>5</v>
      </c>
      <c r="B11" s="10" t="s">
        <v>27</v>
      </c>
      <c r="C11" s="3" t="s">
        <v>99</v>
      </c>
      <c r="D11" s="3">
        <v>1</v>
      </c>
      <c r="E11" s="14">
        <v>93</v>
      </c>
      <c r="F11" s="4">
        <f t="shared" si="0"/>
        <v>83.7</v>
      </c>
      <c r="G11" s="29" t="s">
        <v>491</v>
      </c>
      <c r="H11" s="3">
        <v>4.5</v>
      </c>
      <c r="I11" s="4">
        <f t="shared" si="1"/>
        <v>88.2</v>
      </c>
    </row>
    <row r="12" spans="1:9" ht="25.5" x14ac:dyDescent="0.25">
      <c r="A12" s="3">
        <v>6</v>
      </c>
      <c r="B12" s="10" t="s">
        <v>92</v>
      </c>
      <c r="C12" s="3" t="s">
        <v>99</v>
      </c>
      <c r="D12" s="3">
        <v>4</v>
      </c>
      <c r="E12" s="19">
        <v>92.2</v>
      </c>
      <c r="F12" s="4">
        <f t="shared" si="0"/>
        <v>82.98</v>
      </c>
      <c r="G12" s="5" t="s">
        <v>476</v>
      </c>
      <c r="H12" s="3">
        <v>4.5</v>
      </c>
      <c r="I12" s="4">
        <f t="shared" si="1"/>
        <v>87.48</v>
      </c>
    </row>
    <row r="13" spans="1:9" ht="18.75" x14ac:dyDescent="0.25">
      <c r="A13" s="3">
        <v>7</v>
      </c>
      <c r="B13" s="10" t="s">
        <v>60</v>
      </c>
      <c r="C13" s="3" t="s">
        <v>99</v>
      </c>
      <c r="D13" s="3">
        <v>3</v>
      </c>
      <c r="E13" s="19">
        <v>89.6</v>
      </c>
      <c r="F13" s="4">
        <f t="shared" si="0"/>
        <v>80.64</v>
      </c>
      <c r="G13" s="29" t="s">
        <v>497</v>
      </c>
      <c r="H13" s="3">
        <v>5</v>
      </c>
      <c r="I13" s="4">
        <f t="shared" si="1"/>
        <v>85.64</v>
      </c>
    </row>
    <row r="14" spans="1:9" ht="24" x14ac:dyDescent="0.25">
      <c r="A14" s="3">
        <v>8</v>
      </c>
      <c r="B14" s="10" t="s">
        <v>25</v>
      </c>
      <c r="C14" s="3" t="s">
        <v>99</v>
      </c>
      <c r="D14" s="3">
        <v>1</v>
      </c>
      <c r="E14" s="19">
        <v>84.4</v>
      </c>
      <c r="F14" s="4">
        <f t="shared" si="0"/>
        <v>75.960000000000008</v>
      </c>
      <c r="G14" s="29" t="s">
        <v>502</v>
      </c>
      <c r="H14" s="3">
        <v>9</v>
      </c>
      <c r="I14" s="4">
        <f t="shared" si="1"/>
        <v>84.960000000000008</v>
      </c>
    </row>
    <row r="15" spans="1:9" ht="18.75" x14ac:dyDescent="0.25">
      <c r="A15" s="3">
        <v>9</v>
      </c>
      <c r="B15" s="10" t="s">
        <v>58</v>
      </c>
      <c r="C15" s="3" t="s">
        <v>99</v>
      </c>
      <c r="D15" s="3">
        <v>3</v>
      </c>
      <c r="E15" s="14">
        <v>89.8</v>
      </c>
      <c r="F15" s="4">
        <f t="shared" si="0"/>
        <v>80.819999999999993</v>
      </c>
      <c r="G15" s="29" t="s">
        <v>500</v>
      </c>
      <c r="H15" s="3">
        <v>4</v>
      </c>
      <c r="I15" s="4">
        <f t="shared" si="1"/>
        <v>84.82</v>
      </c>
    </row>
    <row r="16" spans="1:9" ht="18.75" x14ac:dyDescent="0.25">
      <c r="A16" s="3">
        <v>10</v>
      </c>
      <c r="B16" s="10" t="s">
        <v>32</v>
      </c>
      <c r="C16" s="3" t="s">
        <v>99</v>
      </c>
      <c r="D16" s="3">
        <v>1</v>
      </c>
      <c r="E16" s="14">
        <v>91.8</v>
      </c>
      <c r="F16" s="4">
        <f t="shared" si="0"/>
        <v>82.62</v>
      </c>
      <c r="G16" s="29" t="s">
        <v>478</v>
      </c>
      <c r="H16" s="3">
        <v>1</v>
      </c>
      <c r="I16" s="4">
        <f t="shared" si="1"/>
        <v>83.62</v>
      </c>
    </row>
    <row r="17" spans="1:9" ht="18.75" x14ac:dyDescent="0.25">
      <c r="A17" s="3">
        <v>11</v>
      </c>
      <c r="B17" s="10" t="s">
        <v>33</v>
      </c>
      <c r="C17" s="3" t="s">
        <v>99</v>
      </c>
      <c r="D17" s="3">
        <v>1</v>
      </c>
      <c r="E17" s="19">
        <v>84.8</v>
      </c>
      <c r="F17" s="4">
        <f t="shared" si="0"/>
        <v>76.319999999999993</v>
      </c>
      <c r="G17" s="29" t="s">
        <v>503</v>
      </c>
      <c r="H17" s="3">
        <v>7</v>
      </c>
      <c r="I17" s="4">
        <f t="shared" si="1"/>
        <v>83.32</v>
      </c>
    </row>
    <row r="18" spans="1:9" ht="18.75" x14ac:dyDescent="0.25">
      <c r="A18" s="3">
        <v>12</v>
      </c>
      <c r="B18" s="10" t="s">
        <v>26</v>
      </c>
      <c r="C18" s="3" t="s">
        <v>99</v>
      </c>
      <c r="D18" s="3">
        <v>1</v>
      </c>
      <c r="E18" s="19">
        <v>86.6</v>
      </c>
      <c r="F18" s="4">
        <f t="shared" si="0"/>
        <v>77.94</v>
      </c>
      <c r="G18" s="29" t="s">
        <v>497</v>
      </c>
      <c r="H18" s="3">
        <v>5</v>
      </c>
      <c r="I18" s="4">
        <f t="shared" si="1"/>
        <v>82.94</v>
      </c>
    </row>
    <row r="19" spans="1:9" ht="18.75" x14ac:dyDescent="0.25">
      <c r="A19" s="3">
        <v>13</v>
      </c>
      <c r="B19" s="10" t="s">
        <v>74</v>
      </c>
      <c r="C19" s="3" t="s">
        <v>99</v>
      </c>
      <c r="D19" s="3">
        <v>3</v>
      </c>
      <c r="E19" s="14">
        <v>88.8</v>
      </c>
      <c r="F19" s="4">
        <f t="shared" si="0"/>
        <v>79.92</v>
      </c>
      <c r="G19" s="29" t="s">
        <v>492</v>
      </c>
      <c r="H19" s="3">
        <v>3</v>
      </c>
      <c r="I19" s="4">
        <f t="shared" si="1"/>
        <v>82.92</v>
      </c>
    </row>
    <row r="20" spans="1:9" ht="24" x14ac:dyDescent="0.25">
      <c r="A20" s="3">
        <v>14</v>
      </c>
      <c r="B20" s="10" t="s">
        <v>22</v>
      </c>
      <c r="C20" s="3" t="s">
        <v>99</v>
      </c>
      <c r="D20" s="3">
        <v>1</v>
      </c>
      <c r="E20" s="14">
        <v>90.4</v>
      </c>
      <c r="F20" s="4">
        <f t="shared" si="0"/>
        <v>81.360000000000014</v>
      </c>
      <c r="G20" s="29" t="s">
        <v>493</v>
      </c>
      <c r="H20" s="3">
        <v>0.5</v>
      </c>
      <c r="I20" s="4">
        <f t="shared" si="1"/>
        <v>81.860000000000014</v>
      </c>
    </row>
    <row r="21" spans="1:9" ht="63.75" x14ac:dyDescent="0.25">
      <c r="A21" s="3">
        <v>15</v>
      </c>
      <c r="B21" s="10" t="s">
        <v>49</v>
      </c>
      <c r="C21" s="3" t="s">
        <v>99</v>
      </c>
      <c r="D21" s="3">
        <v>2</v>
      </c>
      <c r="E21" s="19">
        <v>86</v>
      </c>
      <c r="F21" s="4">
        <f t="shared" si="0"/>
        <v>77.400000000000006</v>
      </c>
      <c r="G21" s="5" t="s">
        <v>504</v>
      </c>
      <c r="H21" s="3">
        <v>4</v>
      </c>
      <c r="I21" s="4">
        <f t="shared" si="1"/>
        <v>81.400000000000006</v>
      </c>
    </row>
    <row r="22" spans="1:9" ht="48" x14ac:dyDescent="0.25">
      <c r="A22" s="3">
        <v>16</v>
      </c>
      <c r="B22" s="10" t="s">
        <v>50</v>
      </c>
      <c r="C22" s="3" t="s">
        <v>99</v>
      </c>
      <c r="D22" s="3">
        <v>2</v>
      </c>
      <c r="E22" s="19">
        <v>85.6</v>
      </c>
      <c r="F22" s="4">
        <f t="shared" si="0"/>
        <v>77.039999999999992</v>
      </c>
      <c r="G22" s="29" t="s">
        <v>505</v>
      </c>
      <c r="H22" s="3">
        <v>3.5</v>
      </c>
      <c r="I22" s="4">
        <f t="shared" si="1"/>
        <v>80.539999999999992</v>
      </c>
    </row>
    <row r="23" spans="1:9" ht="18.75" x14ac:dyDescent="0.25">
      <c r="A23" s="3">
        <v>17</v>
      </c>
      <c r="B23" s="10" t="s">
        <v>72</v>
      </c>
      <c r="C23" s="3" t="s">
        <v>99</v>
      </c>
      <c r="D23" s="3">
        <v>3</v>
      </c>
      <c r="E23" s="19">
        <v>88.4</v>
      </c>
      <c r="F23" s="4">
        <f t="shared" si="0"/>
        <v>79.56</v>
      </c>
      <c r="G23" s="29"/>
      <c r="H23" s="3"/>
      <c r="I23" s="4">
        <f t="shared" si="1"/>
        <v>79.56</v>
      </c>
    </row>
    <row r="24" spans="1:9" ht="36" x14ac:dyDescent="0.25">
      <c r="A24" s="3">
        <v>18</v>
      </c>
      <c r="B24" s="10" t="s">
        <v>62</v>
      </c>
      <c r="C24" s="3" t="s">
        <v>99</v>
      </c>
      <c r="D24" s="3">
        <v>3</v>
      </c>
      <c r="E24" s="14">
        <v>86.6</v>
      </c>
      <c r="F24" s="4">
        <f t="shared" si="0"/>
        <v>77.94</v>
      </c>
      <c r="G24" s="29" t="s">
        <v>494</v>
      </c>
      <c r="H24" s="3">
        <v>1.5</v>
      </c>
      <c r="I24" s="4">
        <f t="shared" si="1"/>
        <v>79.44</v>
      </c>
    </row>
    <row r="25" spans="1:9" ht="18.75" x14ac:dyDescent="0.25">
      <c r="A25" s="3">
        <v>19</v>
      </c>
      <c r="B25" s="10" t="s">
        <v>98</v>
      </c>
      <c r="C25" s="3" t="s">
        <v>99</v>
      </c>
      <c r="D25" s="3">
        <v>4</v>
      </c>
      <c r="E25" s="19">
        <v>86.6</v>
      </c>
      <c r="F25" s="4">
        <f t="shared" si="0"/>
        <v>77.94</v>
      </c>
      <c r="G25" s="29" t="s">
        <v>495</v>
      </c>
      <c r="H25" s="3">
        <v>1</v>
      </c>
      <c r="I25" s="4">
        <f t="shared" si="1"/>
        <v>78.94</v>
      </c>
    </row>
    <row r="26" spans="1:9" ht="37.5" x14ac:dyDescent="0.25">
      <c r="A26" s="3">
        <v>20</v>
      </c>
      <c r="B26" s="10" t="s">
        <v>28</v>
      </c>
      <c r="C26" s="3" t="s">
        <v>99</v>
      </c>
      <c r="D26" s="3">
        <v>1</v>
      </c>
      <c r="E26" s="19">
        <v>87</v>
      </c>
      <c r="F26" s="4">
        <f t="shared" si="0"/>
        <v>78.3</v>
      </c>
      <c r="G26" s="29" t="s">
        <v>493</v>
      </c>
      <c r="H26" s="3">
        <v>0.5</v>
      </c>
      <c r="I26" s="4">
        <f t="shared" si="1"/>
        <v>78.8</v>
      </c>
    </row>
    <row r="27" spans="1:9" ht="19.5" customHeight="1" x14ac:dyDescent="0.25">
      <c r="A27" s="3">
        <v>21</v>
      </c>
      <c r="B27" s="10" t="s">
        <v>45</v>
      </c>
      <c r="C27" s="3" t="s">
        <v>99</v>
      </c>
      <c r="D27" s="3">
        <v>2</v>
      </c>
      <c r="E27" s="14">
        <v>87.2</v>
      </c>
      <c r="F27" s="4">
        <f t="shared" si="0"/>
        <v>78.48</v>
      </c>
      <c r="G27" s="5"/>
      <c r="H27" s="3"/>
      <c r="I27" s="4">
        <f t="shared" si="1"/>
        <v>78.48</v>
      </c>
    </row>
    <row r="28" spans="1:9" ht="18.75" x14ac:dyDescent="0.25">
      <c r="A28" s="3">
        <v>22</v>
      </c>
      <c r="B28" s="10" t="s">
        <v>86</v>
      </c>
      <c r="C28" s="3" t="s">
        <v>99</v>
      </c>
      <c r="D28" s="3">
        <v>4</v>
      </c>
      <c r="E28" s="14">
        <v>86</v>
      </c>
      <c r="F28" s="4">
        <f t="shared" si="0"/>
        <v>77.400000000000006</v>
      </c>
      <c r="G28" s="29" t="s">
        <v>495</v>
      </c>
      <c r="H28" s="3">
        <v>1</v>
      </c>
      <c r="I28" s="4">
        <f t="shared" si="1"/>
        <v>78.400000000000006</v>
      </c>
    </row>
    <row r="29" spans="1:9" ht="18.75" x14ac:dyDescent="0.25">
      <c r="A29" s="3">
        <v>23</v>
      </c>
      <c r="B29" s="10" t="s">
        <v>23</v>
      </c>
      <c r="C29" s="3" t="s">
        <v>99</v>
      </c>
      <c r="D29" s="3">
        <v>1</v>
      </c>
      <c r="E29" s="14">
        <v>87</v>
      </c>
      <c r="F29" s="4">
        <f t="shared" si="0"/>
        <v>78.3</v>
      </c>
      <c r="G29" s="5"/>
      <c r="H29" s="3"/>
      <c r="I29" s="4">
        <f t="shared" si="1"/>
        <v>78.3</v>
      </c>
    </row>
    <row r="30" spans="1:9" ht="18.75" x14ac:dyDescent="0.25">
      <c r="A30" s="3">
        <v>24</v>
      </c>
      <c r="B30" s="10" t="s">
        <v>38</v>
      </c>
      <c r="C30" s="3" t="s">
        <v>99</v>
      </c>
      <c r="D30" s="3">
        <v>2</v>
      </c>
      <c r="E30" s="19">
        <v>85.8</v>
      </c>
      <c r="F30" s="4">
        <f t="shared" si="0"/>
        <v>77.22</v>
      </c>
      <c r="G30" s="5"/>
      <c r="H30" s="3"/>
      <c r="I30" s="4">
        <f t="shared" si="1"/>
        <v>77.22</v>
      </c>
    </row>
    <row r="31" spans="1:9" ht="25.5" x14ac:dyDescent="0.25">
      <c r="A31" s="3">
        <v>25</v>
      </c>
      <c r="B31" s="10" t="s">
        <v>37</v>
      </c>
      <c r="C31" s="3" t="s">
        <v>99</v>
      </c>
      <c r="D31" s="3">
        <v>2</v>
      </c>
      <c r="E31" s="19">
        <v>80</v>
      </c>
      <c r="F31" s="4">
        <f t="shared" si="0"/>
        <v>72</v>
      </c>
      <c r="G31" s="5" t="s">
        <v>506</v>
      </c>
      <c r="H31" s="3">
        <v>5</v>
      </c>
      <c r="I31" s="4">
        <f t="shared" si="1"/>
        <v>77</v>
      </c>
    </row>
    <row r="32" spans="1:9" ht="18.75" x14ac:dyDescent="0.25">
      <c r="A32" s="3">
        <v>26</v>
      </c>
      <c r="B32" s="10" t="s">
        <v>93</v>
      </c>
      <c r="C32" s="3" t="s">
        <v>99</v>
      </c>
      <c r="D32" s="3">
        <v>4</v>
      </c>
      <c r="E32" s="19">
        <v>85.4</v>
      </c>
      <c r="F32" s="4">
        <f t="shared" si="0"/>
        <v>76.860000000000014</v>
      </c>
      <c r="G32" s="5"/>
      <c r="H32" s="3"/>
      <c r="I32" s="4">
        <f t="shared" si="1"/>
        <v>76.860000000000014</v>
      </c>
    </row>
    <row r="33" spans="1:9" ht="25.5" x14ac:dyDescent="0.25">
      <c r="A33" s="3">
        <v>27</v>
      </c>
      <c r="B33" s="10" t="s">
        <v>24</v>
      </c>
      <c r="C33" s="3" t="s">
        <v>99</v>
      </c>
      <c r="D33" s="3">
        <v>1</v>
      </c>
      <c r="E33" s="19">
        <v>83</v>
      </c>
      <c r="F33" s="4">
        <f t="shared" si="0"/>
        <v>74.7</v>
      </c>
      <c r="G33" s="5" t="s">
        <v>498</v>
      </c>
      <c r="H33" s="3">
        <v>2</v>
      </c>
      <c r="I33" s="4">
        <f t="shared" si="1"/>
        <v>76.7</v>
      </c>
    </row>
    <row r="34" spans="1:9" ht="18.75" x14ac:dyDescent="0.25">
      <c r="A34" s="3">
        <v>28</v>
      </c>
      <c r="B34" s="10" t="s">
        <v>78</v>
      </c>
      <c r="C34" s="3" t="s">
        <v>99</v>
      </c>
      <c r="D34" s="3">
        <v>3</v>
      </c>
      <c r="E34" s="19">
        <v>85.2</v>
      </c>
      <c r="F34" s="4">
        <f t="shared" si="0"/>
        <v>76.680000000000007</v>
      </c>
      <c r="G34" s="29"/>
      <c r="H34" s="3"/>
      <c r="I34" s="4">
        <f t="shared" si="1"/>
        <v>76.680000000000007</v>
      </c>
    </row>
    <row r="35" spans="1:9" ht="18.75" x14ac:dyDescent="0.25">
      <c r="A35" s="3">
        <v>29</v>
      </c>
      <c r="B35" s="10" t="s">
        <v>87</v>
      </c>
      <c r="C35" s="3" t="s">
        <v>99</v>
      </c>
      <c r="D35" s="3">
        <v>4</v>
      </c>
      <c r="E35" s="19">
        <v>84.2</v>
      </c>
      <c r="F35" s="4">
        <f t="shared" si="0"/>
        <v>75.78</v>
      </c>
      <c r="G35" s="5" t="s">
        <v>474</v>
      </c>
      <c r="H35" s="3">
        <v>0.5</v>
      </c>
      <c r="I35" s="4">
        <f t="shared" si="1"/>
        <v>76.28</v>
      </c>
    </row>
    <row r="36" spans="1:9" ht="18.75" x14ac:dyDescent="0.25">
      <c r="A36" s="3">
        <v>30</v>
      </c>
      <c r="B36" s="10" t="s">
        <v>21</v>
      </c>
      <c r="C36" s="3" t="s">
        <v>99</v>
      </c>
      <c r="D36" s="3">
        <v>1</v>
      </c>
      <c r="E36" s="14">
        <v>83.6</v>
      </c>
      <c r="F36" s="4">
        <f t="shared" si="0"/>
        <v>75.239999999999995</v>
      </c>
      <c r="G36" s="29"/>
      <c r="H36" s="3"/>
      <c r="I36" s="4">
        <f t="shared" si="1"/>
        <v>75.239999999999995</v>
      </c>
    </row>
    <row r="37" spans="1:9" ht="18.75" x14ac:dyDescent="0.25">
      <c r="A37" s="3">
        <v>31</v>
      </c>
      <c r="B37" s="10" t="s">
        <v>66</v>
      </c>
      <c r="C37" s="3" t="s">
        <v>99</v>
      </c>
      <c r="D37" s="3">
        <v>3</v>
      </c>
      <c r="E37" s="19">
        <v>83.2</v>
      </c>
      <c r="F37" s="4">
        <f t="shared" si="0"/>
        <v>74.88000000000001</v>
      </c>
      <c r="G37" s="29"/>
      <c r="H37" s="3"/>
      <c r="I37" s="4">
        <f t="shared" si="1"/>
        <v>74.88000000000001</v>
      </c>
    </row>
    <row r="38" spans="1:9" ht="18.75" x14ac:dyDescent="0.25">
      <c r="A38" s="3">
        <v>32</v>
      </c>
      <c r="B38" s="10" t="s">
        <v>83</v>
      </c>
      <c r="C38" s="3" t="s">
        <v>99</v>
      </c>
      <c r="D38" s="3">
        <v>4</v>
      </c>
      <c r="E38" s="19">
        <v>82.6</v>
      </c>
      <c r="F38" s="4">
        <f t="shared" si="0"/>
        <v>74.34</v>
      </c>
      <c r="G38" s="5"/>
      <c r="H38" s="3"/>
      <c r="I38" s="4">
        <f t="shared" si="1"/>
        <v>74.34</v>
      </c>
    </row>
    <row r="39" spans="1:9" ht="18.75" x14ac:dyDescent="0.25">
      <c r="A39" s="3">
        <v>33</v>
      </c>
      <c r="B39" s="10" t="s">
        <v>94</v>
      </c>
      <c r="C39" s="3" t="s">
        <v>99</v>
      </c>
      <c r="D39" s="3">
        <v>4</v>
      </c>
      <c r="E39" s="19">
        <v>82.2</v>
      </c>
      <c r="F39" s="4">
        <f t="shared" ref="F39:F70" si="2">SUM(E39)*0.9</f>
        <v>73.98</v>
      </c>
      <c r="G39" s="5"/>
      <c r="H39" s="3"/>
      <c r="I39" s="4">
        <f t="shared" ref="I39:I70" si="3">SUM(F39,H39)</f>
        <v>73.98</v>
      </c>
    </row>
    <row r="40" spans="1:9" ht="21" customHeight="1" x14ac:dyDescent="0.25">
      <c r="A40" s="3">
        <v>34</v>
      </c>
      <c r="B40" s="10" t="s">
        <v>73</v>
      </c>
      <c r="C40" s="3" t="s">
        <v>99</v>
      </c>
      <c r="D40" s="3">
        <v>3</v>
      </c>
      <c r="E40" s="19">
        <v>82.2</v>
      </c>
      <c r="F40" s="4">
        <f t="shared" si="2"/>
        <v>73.98</v>
      </c>
      <c r="G40" s="5"/>
      <c r="H40" s="3"/>
      <c r="I40" s="4">
        <f t="shared" si="3"/>
        <v>73.98</v>
      </c>
    </row>
    <row r="41" spans="1:9" ht="18.75" x14ac:dyDescent="0.25">
      <c r="A41" s="3">
        <v>35</v>
      </c>
      <c r="B41" s="10" t="s">
        <v>31</v>
      </c>
      <c r="C41" s="3" t="s">
        <v>99</v>
      </c>
      <c r="D41" s="3">
        <v>1</v>
      </c>
      <c r="E41" s="19">
        <v>81.8</v>
      </c>
      <c r="F41" s="4">
        <f t="shared" si="2"/>
        <v>73.62</v>
      </c>
      <c r="G41" s="29"/>
      <c r="H41" s="3"/>
      <c r="I41" s="4">
        <f t="shared" si="3"/>
        <v>73.62</v>
      </c>
    </row>
    <row r="42" spans="1:9" ht="18.75" x14ac:dyDescent="0.25">
      <c r="A42" s="3">
        <v>36</v>
      </c>
      <c r="B42" s="10" t="s">
        <v>90</v>
      </c>
      <c r="C42" s="3" t="s">
        <v>99</v>
      </c>
      <c r="D42" s="3">
        <v>4</v>
      </c>
      <c r="E42" s="14">
        <v>80.599999999999994</v>
      </c>
      <c r="F42" s="4">
        <f t="shared" si="2"/>
        <v>72.539999999999992</v>
      </c>
      <c r="G42" s="29" t="s">
        <v>495</v>
      </c>
      <c r="H42" s="3">
        <v>1</v>
      </c>
      <c r="I42" s="4">
        <f t="shared" si="3"/>
        <v>73.539999999999992</v>
      </c>
    </row>
    <row r="43" spans="1:9" ht="18.75" x14ac:dyDescent="0.25">
      <c r="A43" s="3">
        <v>37</v>
      </c>
      <c r="B43" s="10" t="s">
        <v>69</v>
      </c>
      <c r="C43" s="3" t="s">
        <v>99</v>
      </c>
      <c r="D43" s="3">
        <v>3</v>
      </c>
      <c r="E43" s="19">
        <v>81.400000000000006</v>
      </c>
      <c r="F43" s="4">
        <f t="shared" si="2"/>
        <v>73.260000000000005</v>
      </c>
      <c r="G43" s="29"/>
      <c r="H43" s="3"/>
      <c r="I43" s="4">
        <f t="shared" si="3"/>
        <v>73.260000000000005</v>
      </c>
    </row>
    <row r="44" spans="1:9" ht="25.5" x14ac:dyDescent="0.25">
      <c r="A44" s="3">
        <v>38</v>
      </c>
      <c r="B44" s="10" t="s">
        <v>46</v>
      </c>
      <c r="C44" s="3" t="s">
        <v>99</v>
      </c>
      <c r="D44" s="3">
        <v>2</v>
      </c>
      <c r="E44" s="19">
        <v>74.400000000000006</v>
      </c>
      <c r="F44" s="4">
        <f t="shared" si="2"/>
        <v>66.960000000000008</v>
      </c>
      <c r="G44" s="5" t="s">
        <v>499</v>
      </c>
      <c r="H44" s="3">
        <v>6</v>
      </c>
      <c r="I44" s="4">
        <f t="shared" si="3"/>
        <v>72.960000000000008</v>
      </c>
    </row>
    <row r="45" spans="1:9" ht="18.75" x14ac:dyDescent="0.25">
      <c r="A45" s="3">
        <v>39</v>
      </c>
      <c r="B45" s="10" t="s">
        <v>57</v>
      </c>
      <c r="C45" s="3" t="s">
        <v>99</v>
      </c>
      <c r="D45" s="3">
        <v>3</v>
      </c>
      <c r="E45" s="19">
        <v>76.400000000000006</v>
      </c>
      <c r="F45" s="4">
        <f t="shared" si="2"/>
        <v>68.760000000000005</v>
      </c>
      <c r="G45" s="5" t="s">
        <v>469</v>
      </c>
      <c r="H45" s="3">
        <v>4</v>
      </c>
      <c r="I45" s="4">
        <f t="shared" si="3"/>
        <v>72.760000000000005</v>
      </c>
    </row>
    <row r="46" spans="1:9" ht="18.75" x14ac:dyDescent="0.25">
      <c r="A46" s="3">
        <v>40</v>
      </c>
      <c r="B46" s="10" t="s">
        <v>77</v>
      </c>
      <c r="C46" s="3" t="s">
        <v>99</v>
      </c>
      <c r="D46" s="3">
        <v>3</v>
      </c>
      <c r="E46" s="19">
        <v>80.599999999999994</v>
      </c>
      <c r="F46" s="4">
        <f t="shared" si="2"/>
        <v>72.539999999999992</v>
      </c>
      <c r="G46" s="5"/>
      <c r="H46" s="3"/>
      <c r="I46" s="4">
        <f t="shared" si="3"/>
        <v>72.539999999999992</v>
      </c>
    </row>
    <row r="47" spans="1:9" ht="18.75" x14ac:dyDescent="0.25">
      <c r="A47" s="3">
        <v>41</v>
      </c>
      <c r="B47" s="10" t="s">
        <v>84</v>
      </c>
      <c r="C47" s="3" t="s">
        <v>99</v>
      </c>
      <c r="D47" s="3">
        <v>4</v>
      </c>
      <c r="E47" s="19">
        <v>80.400000000000006</v>
      </c>
      <c r="F47" s="4">
        <f t="shared" si="2"/>
        <v>72.360000000000014</v>
      </c>
      <c r="G47" s="5"/>
      <c r="H47" s="3"/>
      <c r="I47" s="4">
        <f t="shared" si="3"/>
        <v>72.360000000000014</v>
      </c>
    </row>
    <row r="48" spans="1:9" ht="18.75" x14ac:dyDescent="0.25">
      <c r="A48" s="3">
        <v>42</v>
      </c>
      <c r="B48" s="10" t="s">
        <v>75</v>
      </c>
      <c r="C48" s="3" t="s">
        <v>99</v>
      </c>
      <c r="D48" s="3">
        <v>3</v>
      </c>
      <c r="E48" s="19">
        <v>79.8</v>
      </c>
      <c r="F48" s="4">
        <f t="shared" si="2"/>
        <v>71.819999999999993</v>
      </c>
      <c r="G48" s="5"/>
      <c r="H48" s="3"/>
      <c r="I48" s="4">
        <f t="shared" si="3"/>
        <v>71.819999999999993</v>
      </c>
    </row>
    <row r="49" spans="1:9" ht="18.75" x14ac:dyDescent="0.25">
      <c r="A49" s="3">
        <v>43</v>
      </c>
      <c r="B49" s="10" t="s">
        <v>85</v>
      </c>
      <c r="C49" s="3" t="s">
        <v>99</v>
      </c>
      <c r="D49" s="3">
        <v>4</v>
      </c>
      <c r="E49" s="19">
        <v>78.400000000000006</v>
      </c>
      <c r="F49" s="4">
        <f t="shared" si="2"/>
        <v>70.56</v>
      </c>
      <c r="G49" s="29" t="s">
        <v>495</v>
      </c>
      <c r="H49" s="3">
        <v>1</v>
      </c>
      <c r="I49" s="4">
        <f t="shared" si="3"/>
        <v>71.56</v>
      </c>
    </row>
    <row r="50" spans="1:9" ht="16.5" customHeight="1" x14ac:dyDescent="0.25">
      <c r="A50" s="3">
        <v>44</v>
      </c>
      <c r="B50" s="10" t="s">
        <v>70</v>
      </c>
      <c r="C50" s="3" t="s">
        <v>99</v>
      </c>
      <c r="D50" s="3">
        <v>3</v>
      </c>
      <c r="E50" s="19">
        <v>78.8</v>
      </c>
      <c r="F50" s="4">
        <f t="shared" si="2"/>
        <v>70.92</v>
      </c>
      <c r="G50" s="5"/>
      <c r="H50" s="3"/>
      <c r="I50" s="4">
        <f t="shared" si="3"/>
        <v>70.92</v>
      </c>
    </row>
    <row r="51" spans="1:9" ht="18.75" x14ac:dyDescent="0.25">
      <c r="A51" s="3">
        <v>45</v>
      </c>
      <c r="B51" s="10" t="s">
        <v>35</v>
      </c>
      <c r="C51" s="3" t="s">
        <v>99</v>
      </c>
      <c r="D51" s="3">
        <v>1</v>
      </c>
      <c r="E51" s="19">
        <v>77.599999999999994</v>
      </c>
      <c r="F51" s="4">
        <f t="shared" si="2"/>
        <v>69.84</v>
      </c>
      <c r="G51" s="29" t="s">
        <v>495</v>
      </c>
      <c r="H51" s="3">
        <v>1</v>
      </c>
      <c r="I51" s="4">
        <f t="shared" si="3"/>
        <v>70.84</v>
      </c>
    </row>
    <row r="52" spans="1:9" ht="18.75" x14ac:dyDescent="0.25">
      <c r="A52" s="3">
        <v>46</v>
      </c>
      <c r="B52" s="10" t="s">
        <v>95</v>
      </c>
      <c r="C52" s="3" t="s">
        <v>99</v>
      </c>
      <c r="D52" s="3">
        <v>4</v>
      </c>
      <c r="E52" s="19">
        <v>78.599999999999994</v>
      </c>
      <c r="F52" s="4">
        <f t="shared" si="2"/>
        <v>70.739999999999995</v>
      </c>
      <c r="G52" s="5"/>
      <c r="H52" s="3"/>
      <c r="I52" s="4">
        <f t="shared" si="3"/>
        <v>70.739999999999995</v>
      </c>
    </row>
    <row r="53" spans="1:9" ht="36" x14ac:dyDescent="0.25">
      <c r="A53" s="3">
        <v>47</v>
      </c>
      <c r="B53" s="10" t="s">
        <v>55</v>
      </c>
      <c r="C53" s="3" t="s">
        <v>99</v>
      </c>
      <c r="D53" s="3">
        <v>2</v>
      </c>
      <c r="E53" s="14">
        <v>76.400000000000006</v>
      </c>
      <c r="F53" s="4">
        <f t="shared" si="2"/>
        <v>68.760000000000005</v>
      </c>
      <c r="G53" s="29" t="s">
        <v>496</v>
      </c>
      <c r="H53" s="3">
        <v>1.5</v>
      </c>
      <c r="I53" s="4">
        <f t="shared" si="3"/>
        <v>70.260000000000005</v>
      </c>
    </row>
    <row r="54" spans="1:9" ht="18.75" x14ac:dyDescent="0.25">
      <c r="A54" s="3">
        <v>48</v>
      </c>
      <c r="B54" s="10" t="s">
        <v>63</v>
      </c>
      <c r="C54" s="3" t="s">
        <v>99</v>
      </c>
      <c r="D54" s="3">
        <v>3</v>
      </c>
      <c r="E54" s="19">
        <v>78</v>
      </c>
      <c r="F54" s="4">
        <f t="shared" si="2"/>
        <v>70.2</v>
      </c>
      <c r="G54" s="5"/>
      <c r="H54" s="3"/>
      <c r="I54" s="4">
        <f t="shared" si="3"/>
        <v>70.2</v>
      </c>
    </row>
    <row r="55" spans="1:9" ht="18.75" x14ac:dyDescent="0.25">
      <c r="A55" s="3">
        <v>49</v>
      </c>
      <c r="B55" s="10" t="s">
        <v>64</v>
      </c>
      <c r="C55" s="3" t="s">
        <v>99</v>
      </c>
      <c r="D55" s="3">
        <v>3</v>
      </c>
      <c r="E55" s="19">
        <v>75.599999999999994</v>
      </c>
      <c r="F55" s="4">
        <f t="shared" si="2"/>
        <v>68.039999999999992</v>
      </c>
      <c r="G55" s="29" t="s">
        <v>498</v>
      </c>
      <c r="H55" s="3">
        <v>2</v>
      </c>
      <c r="I55" s="4">
        <f t="shared" si="3"/>
        <v>70.039999999999992</v>
      </c>
    </row>
    <row r="56" spans="1:9" ht="18.75" x14ac:dyDescent="0.25">
      <c r="A56" s="3">
        <v>50</v>
      </c>
      <c r="B56" s="10" t="s">
        <v>96</v>
      </c>
      <c r="C56" s="3" t="s">
        <v>99</v>
      </c>
      <c r="D56" s="3">
        <v>4</v>
      </c>
      <c r="E56" s="19">
        <v>77.8</v>
      </c>
      <c r="F56" s="4">
        <f t="shared" si="2"/>
        <v>70.02</v>
      </c>
      <c r="G56" s="5"/>
      <c r="H56" s="3"/>
      <c r="I56" s="4">
        <f t="shared" si="3"/>
        <v>70.02</v>
      </c>
    </row>
    <row r="57" spans="1:9" ht="18.75" x14ac:dyDescent="0.25">
      <c r="A57" s="3">
        <v>51</v>
      </c>
      <c r="B57" s="10" t="s">
        <v>39</v>
      </c>
      <c r="C57" s="3" t="s">
        <v>99</v>
      </c>
      <c r="D57" s="3">
        <v>2</v>
      </c>
      <c r="E57" s="19">
        <v>76.599999999999994</v>
      </c>
      <c r="F57" s="4">
        <f t="shared" si="2"/>
        <v>68.94</v>
      </c>
      <c r="G57" s="29" t="s">
        <v>495</v>
      </c>
      <c r="H57" s="3">
        <v>1</v>
      </c>
      <c r="I57" s="4">
        <f t="shared" si="3"/>
        <v>69.94</v>
      </c>
    </row>
    <row r="58" spans="1:9" ht="18.75" x14ac:dyDescent="0.25">
      <c r="A58" s="3">
        <v>52</v>
      </c>
      <c r="B58" s="10" t="s">
        <v>42</v>
      </c>
      <c r="C58" s="3" t="s">
        <v>99</v>
      </c>
      <c r="D58" s="3">
        <v>2</v>
      </c>
      <c r="E58" s="19">
        <v>77.400000000000006</v>
      </c>
      <c r="F58" s="4">
        <f t="shared" si="2"/>
        <v>69.660000000000011</v>
      </c>
      <c r="G58" s="29"/>
      <c r="H58" s="3"/>
      <c r="I58" s="4">
        <f t="shared" si="3"/>
        <v>69.660000000000011</v>
      </c>
    </row>
    <row r="59" spans="1:9" ht="18.75" x14ac:dyDescent="0.25">
      <c r="A59" s="3">
        <v>53</v>
      </c>
      <c r="B59" s="10" t="s">
        <v>43</v>
      </c>
      <c r="C59" s="3" t="s">
        <v>99</v>
      </c>
      <c r="D59" s="3">
        <v>2</v>
      </c>
      <c r="E59" s="19">
        <v>76.8</v>
      </c>
      <c r="F59" s="4">
        <f t="shared" si="2"/>
        <v>69.12</v>
      </c>
      <c r="G59" s="5"/>
      <c r="H59" s="3"/>
      <c r="I59" s="4">
        <f t="shared" si="3"/>
        <v>69.12</v>
      </c>
    </row>
    <row r="60" spans="1:9" ht="18.75" x14ac:dyDescent="0.25">
      <c r="A60" s="3">
        <v>54</v>
      </c>
      <c r="B60" s="10" t="s">
        <v>48</v>
      </c>
      <c r="C60" s="3" t="s">
        <v>99</v>
      </c>
      <c r="D60" s="3">
        <v>2</v>
      </c>
      <c r="E60" s="19">
        <v>72.599999999999994</v>
      </c>
      <c r="F60" s="4">
        <f t="shared" si="2"/>
        <v>65.34</v>
      </c>
      <c r="G60" s="29" t="s">
        <v>498</v>
      </c>
      <c r="H60" s="3">
        <v>2</v>
      </c>
      <c r="I60" s="4">
        <f t="shared" si="3"/>
        <v>67.34</v>
      </c>
    </row>
    <row r="61" spans="1:9" ht="18" customHeight="1" x14ac:dyDescent="0.25">
      <c r="A61" s="3">
        <v>55</v>
      </c>
      <c r="B61" s="10" t="s">
        <v>61</v>
      </c>
      <c r="C61" s="3" t="s">
        <v>99</v>
      </c>
      <c r="D61" s="3">
        <v>3</v>
      </c>
      <c r="E61" s="19">
        <v>74.8</v>
      </c>
      <c r="F61" s="4">
        <f t="shared" si="2"/>
        <v>67.319999999999993</v>
      </c>
      <c r="G61" s="5"/>
      <c r="H61" s="3"/>
      <c r="I61" s="4">
        <f t="shared" si="3"/>
        <v>67.319999999999993</v>
      </c>
    </row>
    <row r="62" spans="1:9" ht="18.75" x14ac:dyDescent="0.25">
      <c r="A62" s="3">
        <v>56</v>
      </c>
      <c r="B62" s="10" t="s">
        <v>80</v>
      </c>
      <c r="C62" s="3" t="s">
        <v>99</v>
      </c>
      <c r="D62" s="3">
        <v>4</v>
      </c>
      <c r="E62" s="19">
        <v>74.599999999999994</v>
      </c>
      <c r="F62" s="4">
        <f t="shared" si="2"/>
        <v>67.14</v>
      </c>
      <c r="G62" s="29" t="s">
        <v>495</v>
      </c>
      <c r="H62" s="3"/>
      <c r="I62" s="4">
        <f t="shared" si="3"/>
        <v>67.14</v>
      </c>
    </row>
    <row r="63" spans="1:9" ht="18.75" x14ac:dyDescent="0.25">
      <c r="A63" s="3">
        <v>57</v>
      </c>
      <c r="B63" s="10" t="s">
        <v>44</v>
      </c>
      <c r="C63" s="3" t="s">
        <v>99</v>
      </c>
      <c r="D63" s="3">
        <v>2</v>
      </c>
      <c r="E63" s="19">
        <v>73</v>
      </c>
      <c r="F63" s="4">
        <f t="shared" si="2"/>
        <v>65.7</v>
      </c>
      <c r="G63" s="29" t="s">
        <v>495</v>
      </c>
      <c r="H63" s="3">
        <v>1</v>
      </c>
      <c r="I63" s="4">
        <f t="shared" si="3"/>
        <v>66.7</v>
      </c>
    </row>
    <row r="64" spans="1:9" ht="18.75" x14ac:dyDescent="0.25">
      <c r="A64" s="3">
        <v>58</v>
      </c>
      <c r="B64" s="10" t="s">
        <v>79</v>
      </c>
      <c r="C64" s="3" t="s">
        <v>99</v>
      </c>
      <c r="D64" s="3">
        <v>4</v>
      </c>
      <c r="E64" s="19">
        <v>72.8</v>
      </c>
      <c r="F64" s="4">
        <f t="shared" si="2"/>
        <v>65.52</v>
      </c>
      <c r="G64" s="5" t="s">
        <v>495</v>
      </c>
      <c r="H64" s="3">
        <v>1</v>
      </c>
      <c r="I64" s="4">
        <f t="shared" si="3"/>
        <v>66.52</v>
      </c>
    </row>
    <row r="65" spans="1:9" ht="37.5" x14ac:dyDescent="0.25">
      <c r="A65" s="3">
        <v>59</v>
      </c>
      <c r="B65" s="10" t="s">
        <v>54</v>
      </c>
      <c r="C65" s="3" t="s">
        <v>99</v>
      </c>
      <c r="D65" s="3">
        <v>2</v>
      </c>
      <c r="E65" s="19">
        <v>69.400000000000006</v>
      </c>
      <c r="F65" s="4">
        <f t="shared" si="2"/>
        <v>62.460000000000008</v>
      </c>
      <c r="G65" s="29" t="s">
        <v>501</v>
      </c>
      <c r="H65" s="3">
        <v>4</v>
      </c>
      <c r="I65" s="4">
        <f t="shared" si="3"/>
        <v>66.460000000000008</v>
      </c>
    </row>
    <row r="66" spans="1:9" ht="18.75" x14ac:dyDescent="0.25">
      <c r="A66" s="3">
        <v>60</v>
      </c>
      <c r="B66" s="10" t="s">
        <v>51</v>
      </c>
      <c r="C66" s="3" t="s">
        <v>99</v>
      </c>
      <c r="D66" s="3">
        <v>2</v>
      </c>
      <c r="E66" s="19">
        <v>73</v>
      </c>
      <c r="F66" s="4">
        <f t="shared" si="2"/>
        <v>65.7</v>
      </c>
      <c r="G66" s="29"/>
      <c r="H66" s="3"/>
      <c r="I66" s="4">
        <f t="shared" si="3"/>
        <v>65.7</v>
      </c>
    </row>
    <row r="67" spans="1:9" ht="18.75" x14ac:dyDescent="0.25">
      <c r="A67" s="3">
        <v>61</v>
      </c>
      <c r="B67" s="10" t="s">
        <v>36</v>
      </c>
      <c r="C67" s="3" t="s">
        <v>99</v>
      </c>
      <c r="D67" s="3">
        <v>2</v>
      </c>
      <c r="E67" s="19">
        <v>68.8</v>
      </c>
      <c r="F67" s="4">
        <f t="shared" si="2"/>
        <v>61.92</v>
      </c>
      <c r="G67" s="29" t="s">
        <v>498</v>
      </c>
      <c r="H67" s="3">
        <v>2</v>
      </c>
      <c r="I67" s="4">
        <f t="shared" si="3"/>
        <v>63.92</v>
      </c>
    </row>
    <row r="68" spans="1:9" ht="18.75" customHeight="1" x14ac:dyDescent="0.25">
      <c r="A68" s="3">
        <v>62</v>
      </c>
      <c r="B68" s="10" t="s">
        <v>34</v>
      </c>
      <c r="C68" s="3" t="s">
        <v>99</v>
      </c>
      <c r="D68" s="3">
        <v>1</v>
      </c>
      <c r="E68" s="19">
        <v>70.400000000000006</v>
      </c>
      <c r="F68" s="4">
        <f t="shared" si="2"/>
        <v>63.360000000000007</v>
      </c>
      <c r="G68" s="5"/>
      <c r="H68" s="3"/>
      <c r="I68" s="4">
        <f t="shared" si="3"/>
        <v>63.360000000000007</v>
      </c>
    </row>
    <row r="69" spans="1:9" ht="18.75" x14ac:dyDescent="0.25">
      <c r="A69" s="3">
        <v>63</v>
      </c>
      <c r="B69" s="10" t="s">
        <v>59</v>
      </c>
      <c r="C69" s="3" t="s">
        <v>99</v>
      </c>
      <c r="D69" s="3">
        <v>3</v>
      </c>
      <c r="E69" s="19">
        <v>70</v>
      </c>
      <c r="F69" s="4">
        <f t="shared" si="2"/>
        <v>63</v>
      </c>
      <c r="G69" s="5"/>
      <c r="H69" s="3"/>
      <c r="I69" s="4">
        <f t="shared" si="3"/>
        <v>63</v>
      </c>
    </row>
    <row r="70" spans="1:9" ht="18.75" x14ac:dyDescent="0.25">
      <c r="A70" s="3">
        <v>64</v>
      </c>
      <c r="B70" s="10" t="s">
        <v>67</v>
      </c>
      <c r="C70" s="3" t="s">
        <v>99</v>
      </c>
      <c r="D70" s="3">
        <v>3</v>
      </c>
      <c r="E70" s="19">
        <v>67.599999999999994</v>
      </c>
      <c r="F70" s="4">
        <f t="shared" si="2"/>
        <v>60.839999999999996</v>
      </c>
      <c r="G70" s="29" t="s">
        <v>495</v>
      </c>
      <c r="H70" s="3">
        <v>1</v>
      </c>
      <c r="I70" s="4">
        <f t="shared" si="3"/>
        <v>61.839999999999996</v>
      </c>
    </row>
    <row r="71" spans="1:9" ht="18.75" x14ac:dyDescent="0.25">
      <c r="A71" s="3">
        <v>65</v>
      </c>
      <c r="B71" s="10" t="s">
        <v>41</v>
      </c>
      <c r="C71" s="3" t="s">
        <v>99</v>
      </c>
      <c r="D71" s="3">
        <v>2</v>
      </c>
      <c r="E71" s="19">
        <v>68.2</v>
      </c>
      <c r="F71" s="4">
        <f t="shared" ref="F71:F102" si="4">SUM(E71)*0.9</f>
        <v>61.38</v>
      </c>
      <c r="G71" s="5"/>
      <c r="H71" s="3"/>
      <c r="I71" s="4">
        <f t="shared" ref="I71:I102" si="5">SUM(F71,H71)</f>
        <v>61.38</v>
      </c>
    </row>
    <row r="72" spans="1:9" ht="21.75" customHeight="1" x14ac:dyDescent="0.25">
      <c r="A72" s="3">
        <v>66</v>
      </c>
      <c r="B72" s="10" t="s">
        <v>71</v>
      </c>
      <c r="C72" s="3" t="s">
        <v>99</v>
      </c>
      <c r="D72" s="3">
        <v>3</v>
      </c>
      <c r="E72" s="19">
        <v>67.8</v>
      </c>
      <c r="F72" s="4">
        <f t="shared" si="4"/>
        <v>61.019999999999996</v>
      </c>
      <c r="G72" s="5"/>
      <c r="H72" s="3"/>
      <c r="I72" s="4">
        <f t="shared" si="5"/>
        <v>61.019999999999996</v>
      </c>
    </row>
    <row r="73" spans="1:9" ht="18.75" x14ac:dyDescent="0.25">
      <c r="A73" s="3">
        <v>67</v>
      </c>
      <c r="B73" s="10" t="s">
        <v>82</v>
      </c>
      <c r="C73" s="3" t="s">
        <v>99</v>
      </c>
      <c r="D73" s="3">
        <v>4</v>
      </c>
      <c r="E73" s="19">
        <v>67.400000000000006</v>
      </c>
      <c r="F73" s="4">
        <f t="shared" si="4"/>
        <v>60.660000000000004</v>
      </c>
      <c r="G73" s="5"/>
      <c r="H73" s="3"/>
      <c r="I73" s="4">
        <f t="shared" si="5"/>
        <v>60.660000000000004</v>
      </c>
    </row>
    <row r="74" spans="1:9" ht="18.75" x14ac:dyDescent="0.25">
      <c r="A74" s="3">
        <v>68</v>
      </c>
      <c r="B74" s="10" t="s">
        <v>65</v>
      </c>
      <c r="C74" s="3" t="s">
        <v>99</v>
      </c>
      <c r="D74" s="3">
        <v>3</v>
      </c>
      <c r="E74" s="19">
        <v>67</v>
      </c>
      <c r="F74" s="4">
        <f t="shared" si="4"/>
        <v>60.300000000000004</v>
      </c>
      <c r="G74" s="5"/>
      <c r="H74" s="3"/>
      <c r="I74" s="4">
        <f t="shared" si="5"/>
        <v>60.300000000000004</v>
      </c>
    </row>
    <row r="75" spans="1:9" ht="18.75" x14ac:dyDescent="0.25">
      <c r="A75" s="3">
        <v>69</v>
      </c>
      <c r="B75" s="10" t="s">
        <v>91</v>
      </c>
      <c r="C75" s="3" t="s">
        <v>99</v>
      </c>
      <c r="D75" s="3">
        <v>4</v>
      </c>
      <c r="E75" s="19">
        <v>66</v>
      </c>
      <c r="F75" s="4">
        <f t="shared" si="4"/>
        <v>59.4</v>
      </c>
      <c r="G75" s="5"/>
      <c r="H75" s="3"/>
      <c r="I75" s="4">
        <f t="shared" si="5"/>
        <v>59.4</v>
      </c>
    </row>
    <row r="76" spans="1:9" ht="18.75" x14ac:dyDescent="0.25">
      <c r="A76" s="3">
        <v>70</v>
      </c>
      <c r="B76" s="10" t="s">
        <v>40</v>
      </c>
      <c r="C76" s="3" t="s">
        <v>99</v>
      </c>
      <c r="D76" s="3">
        <v>2</v>
      </c>
      <c r="E76" s="19">
        <v>66</v>
      </c>
      <c r="F76" s="4">
        <f t="shared" si="4"/>
        <v>59.4</v>
      </c>
      <c r="G76" s="5"/>
      <c r="H76" s="3"/>
      <c r="I76" s="4">
        <f t="shared" si="5"/>
        <v>59.4</v>
      </c>
    </row>
    <row r="77" spans="1:9" ht="18.75" x14ac:dyDescent="0.25">
      <c r="A77" s="3">
        <v>71</v>
      </c>
      <c r="B77" s="10" t="s">
        <v>76</v>
      </c>
      <c r="C77" s="3" t="s">
        <v>99</v>
      </c>
      <c r="D77" s="3">
        <v>3</v>
      </c>
      <c r="E77" s="19">
        <v>65</v>
      </c>
      <c r="F77" s="4">
        <f t="shared" si="4"/>
        <v>58.5</v>
      </c>
      <c r="G77" s="5"/>
      <c r="H77" s="3"/>
      <c r="I77" s="4">
        <f t="shared" si="5"/>
        <v>58.5</v>
      </c>
    </row>
    <row r="78" spans="1:9" ht="18.75" x14ac:dyDescent="0.25">
      <c r="A78" s="3">
        <v>72</v>
      </c>
      <c r="B78" s="10" t="s">
        <v>47</v>
      </c>
      <c r="C78" s="3" t="s">
        <v>99</v>
      </c>
      <c r="D78" s="3">
        <v>2</v>
      </c>
      <c r="E78" s="19">
        <v>64</v>
      </c>
      <c r="F78" s="4">
        <f t="shared" si="4"/>
        <v>57.6</v>
      </c>
      <c r="G78" s="5"/>
      <c r="H78" s="3"/>
      <c r="I78" s="4">
        <f t="shared" si="5"/>
        <v>57.6</v>
      </c>
    </row>
    <row r="79" spans="1:9" ht="24.75" customHeight="1" x14ac:dyDescent="0.25">
      <c r="A79" s="3">
        <v>73</v>
      </c>
      <c r="B79" s="10" t="s">
        <v>81</v>
      </c>
      <c r="C79" s="3" t="s">
        <v>99</v>
      </c>
      <c r="D79" s="3">
        <v>4</v>
      </c>
      <c r="E79" s="19">
        <v>60.2</v>
      </c>
      <c r="F79" s="4">
        <f t="shared" si="4"/>
        <v>54.180000000000007</v>
      </c>
      <c r="G79" s="5"/>
      <c r="H79" s="3"/>
      <c r="I79" s="4">
        <f t="shared" si="5"/>
        <v>54.180000000000007</v>
      </c>
    </row>
    <row r="80" spans="1:9" ht="16.5" customHeight="1" x14ac:dyDescent="0.25">
      <c r="A80" s="3">
        <v>74</v>
      </c>
      <c r="B80" s="10" t="s">
        <v>68</v>
      </c>
      <c r="C80" s="3" t="s">
        <v>99</v>
      </c>
      <c r="D80" s="3">
        <v>3</v>
      </c>
      <c r="E80" s="19">
        <v>60</v>
      </c>
      <c r="F80" s="4">
        <f t="shared" si="4"/>
        <v>54</v>
      </c>
      <c r="G80" s="5"/>
      <c r="H80" s="3"/>
      <c r="I80" s="4">
        <f t="shared" si="5"/>
        <v>54</v>
      </c>
    </row>
    <row r="81" spans="1:9" ht="18.75" x14ac:dyDescent="0.25">
      <c r="A81" s="3">
        <v>75</v>
      </c>
      <c r="B81" s="10" t="s">
        <v>88</v>
      </c>
      <c r="C81" s="3" t="s">
        <v>99</v>
      </c>
      <c r="D81" s="3">
        <v>4</v>
      </c>
      <c r="E81" s="19">
        <v>56.2</v>
      </c>
      <c r="F81" s="4">
        <f t="shared" si="4"/>
        <v>50.580000000000005</v>
      </c>
      <c r="G81" s="5"/>
      <c r="H81" s="3"/>
      <c r="I81" s="4">
        <f t="shared" si="5"/>
        <v>50.580000000000005</v>
      </c>
    </row>
    <row r="82" spans="1:9" ht="18.75" x14ac:dyDescent="0.25">
      <c r="A82" s="3">
        <v>76</v>
      </c>
      <c r="B82" s="10" t="s">
        <v>52</v>
      </c>
      <c r="C82" s="3" t="s">
        <v>99</v>
      </c>
      <c r="D82" s="3">
        <v>2</v>
      </c>
      <c r="E82" s="19">
        <v>20</v>
      </c>
      <c r="F82" s="4">
        <f t="shared" si="4"/>
        <v>18</v>
      </c>
      <c r="G82" s="5"/>
      <c r="H82" s="3"/>
      <c r="I82" s="4">
        <f t="shared" si="5"/>
        <v>18</v>
      </c>
    </row>
    <row r="83" spans="1:9" ht="18.75" x14ac:dyDescent="0.25">
      <c r="A83" s="3">
        <v>77</v>
      </c>
      <c r="B83" s="10" t="s">
        <v>89</v>
      </c>
      <c r="C83" s="3" t="s">
        <v>99</v>
      </c>
      <c r="D83" s="3">
        <v>4</v>
      </c>
      <c r="E83" s="19">
        <v>0</v>
      </c>
      <c r="F83" s="4">
        <f t="shared" si="4"/>
        <v>0</v>
      </c>
      <c r="G83" s="5"/>
      <c r="H83" s="3"/>
      <c r="I83" s="4">
        <f t="shared" si="5"/>
        <v>0</v>
      </c>
    </row>
    <row r="84" spans="1:9" ht="18.75" x14ac:dyDescent="0.25">
      <c r="A84" s="3">
        <v>78</v>
      </c>
      <c r="B84" s="10" t="s">
        <v>97</v>
      </c>
      <c r="C84" s="3" t="s">
        <v>99</v>
      </c>
      <c r="D84" s="3">
        <v>4</v>
      </c>
      <c r="E84" s="19">
        <v>0</v>
      </c>
      <c r="F84" s="4">
        <f t="shared" si="4"/>
        <v>0</v>
      </c>
      <c r="G84" s="5"/>
      <c r="H84" s="3"/>
      <c r="I84" s="4">
        <f t="shared" si="5"/>
        <v>0</v>
      </c>
    </row>
    <row r="85" spans="1:9" ht="18.75" x14ac:dyDescent="0.25">
      <c r="A85" s="3">
        <v>79</v>
      </c>
      <c r="B85" s="10" t="s">
        <v>53</v>
      </c>
      <c r="C85" s="3" t="s">
        <v>99</v>
      </c>
      <c r="D85" s="3">
        <v>2</v>
      </c>
      <c r="E85" s="19">
        <v>0</v>
      </c>
      <c r="F85" s="4">
        <f t="shared" si="4"/>
        <v>0</v>
      </c>
      <c r="G85" s="5"/>
      <c r="H85" s="3"/>
      <c r="I85" s="4">
        <f t="shared" si="5"/>
        <v>0</v>
      </c>
    </row>
  </sheetData>
  <sortState ref="A7:I85">
    <sortCondition descending="1" ref="I7:I85"/>
  </sortState>
  <mergeCells count="11"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activeCell="B8" sqref="B8"/>
    </sheetView>
  </sheetViews>
  <sheetFormatPr defaultRowHeight="15" x14ac:dyDescent="0.25"/>
  <cols>
    <col min="1" max="1" width="6.140625" customWidth="1"/>
    <col min="2" max="2" width="43.5703125" customWidth="1"/>
    <col min="3" max="3" width="7.5703125" customWidth="1"/>
    <col min="4" max="4" width="7.42578125" customWidth="1"/>
    <col min="5" max="5" width="10.140625" customWidth="1"/>
    <col min="6" max="6" width="11.5703125" customWidth="1"/>
    <col min="7" max="7" width="37.7109375" customWidth="1"/>
  </cols>
  <sheetData>
    <row r="1" spans="1:9" ht="18.75" x14ac:dyDescent="0.25">
      <c r="A1" s="44" t="s">
        <v>101</v>
      </c>
      <c r="B1" s="44"/>
      <c r="C1" s="44"/>
      <c r="D1" s="44"/>
      <c r="E1" s="44"/>
      <c r="F1" s="44"/>
      <c r="G1" s="44"/>
      <c r="H1" s="44"/>
      <c r="I1" s="44"/>
    </row>
    <row r="2" spans="1:9" ht="18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25">
      <c r="A3" s="44" t="s">
        <v>473</v>
      </c>
      <c r="B3" s="44"/>
      <c r="C3" s="44"/>
      <c r="D3" s="44"/>
      <c r="E3" s="44"/>
      <c r="F3" s="44"/>
      <c r="G3" s="44"/>
      <c r="H3" s="44"/>
      <c r="I3" s="44"/>
    </row>
    <row r="4" spans="1:9" ht="19.5" thickBot="1" x14ac:dyDescent="0.35">
      <c r="A4" s="11"/>
      <c r="B4" s="11"/>
      <c r="C4" s="11"/>
      <c r="D4" s="11"/>
      <c r="E4" s="11"/>
      <c r="F4" s="11"/>
      <c r="G4" s="11"/>
      <c r="H4" s="11"/>
      <c r="I4" s="11"/>
    </row>
    <row r="5" spans="1:9" ht="16.5" thickTop="1" x14ac:dyDescent="0.25">
      <c r="A5" s="45" t="s">
        <v>2</v>
      </c>
      <c r="B5" s="47" t="s">
        <v>3</v>
      </c>
      <c r="C5" s="47" t="s">
        <v>4</v>
      </c>
      <c r="D5" s="47" t="s">
        <v>5</v>
      </c>
      <c r="E5" s="47" t="s">
        <v>6</v>
      </c>
      <c r="F5" s="47" t="s">
        <v>7</v>
      </c>
      <c r="G5" s="47" t="s">
        <v>8</v>
      </c>
      <c r="H5" s="47"/>
      <c r="I5" s="42" t="s">
        <v>9</v>
      </c>
    </row>
    <row r="6" spans="1:9" ht="63" x14ac:dyDescent="0.25">
      <c r="A6" s="46"/>
      <c r="B6" s="48"/>
      <c r="C6" s="48"/>
      <c r="D6" s="48"/>
      <c r="E6" s="48"/>
      <c r="F6" s="48"/>
      <c r="G6" s="12" t="s">
        <v>10</v>
      </c>
      <c r="H6" s="12" t="s">
        <v>11</v>
      </c>
      <c r="I6" s="43"/>
    </row>
    <row r="7" spans="1:9" ht="30" customHeight="1" x14ac:dyDescent="0.25">
      <c r="A7" s="13">
        <v>1</v>
      </c>
      <c r="B7" s="7" t="s">
        <v>109</v>
      </c>
      <c r="C7" s="13" t="s">
        <v>200</v>
      </c>
      <c r="D7" s="13">
        <v>1</v>
      </c>
      <c r="E7" s="19">
        <v>97.2</v>
      </c>
      <c r="F7" s="14">
        <f>SUM(E7)*0.9</f>
        <v>87.48</v>
      </c>
      <c r="G7" s="29" t="s">
        <v>507</v>
      </c>
      <c r="H7" s="16">
        <v>10</v>
      </c>
      <c r="I7" s="14">
        <f>SUM(F7,H7)</f>
        <v>97.48</v>
      </c>
    </row>
    <row r="8" spans="1:9" ht="25.5" x14ac:dyDescent="0.25">
      <c r="A8" s="13">
        <v>2</v>
      </c>
      <c r="B8" s="7" t="s">
        <v>104</v>
      </c>
      <c r="C8" s="13" t="s">
        <v>200</v>
      </c>
      <c r="D8" s="13">
        <v>2</v>
      </c>
      <c r="E8" s="14">
        <v>96.6</v>
      </c>
      <c r="F8" s="14">
        <f>SUM(E8)*0.9</f>
        <v>86.94</v>
      </c>
      <c r="G8" s="15" t="s">
        <v>527</v>
      </c>
      <c r="H8" s="16">
        <v>10</v>
      </c>
      <c r="I8" s="14">
        <f>SUM(F8,H8)</f>
        <v>96.94</v>
      </c>
    </row>
    <row r="9" spans="1:9" ht="36" x14ac:dyDescent="0.25">
      <c r="A9" s="13">
        <v>3</v>
      </c>
      <c r="B9" s="7" t="s">
        <v>102</v>
      </c>
      <c r="C9" s="13" t="s">
        <v>200</v>
      </c>
      <c r="D9" s="13">
        <v>1</v>
      </c>
      <c r="E9" s="19">
        <v>95.8</v>
      </c>
      <c r="F9" s="14">
        <f>SUM(E9)*0.9</f>
        <v>86.22</v>
      </c>
      <c r="G9" s="29" t="s">
        <v>508</v>
      </c>
      <c r="H9" s="16">
        <v>10</v>
      </c>
      <c r="I9" s="14">
        <f>SUM(F9,H9)</f>
        <v>96.22</v>
      </c>
    </row>
    <row r="10" spans="1:9" ht="36" x14ac:dyDescent="0.25">
      <c r="A10" s="13">
        <v>4</v>
      </c>
      <c r="B10" s="7" t="s">
        <v>115</v>
      </c>
      <c r="C10" s="13" t="s">
        <v>200</v>
      </c>
      <c r="D10" s="13">
        <v>1</v>
      </c>
      <c r="E10" s="19">
        <v>95.8</v>
      </c>
      <c r="F10" s="14">
        <f>SUM(E10)*0.9</f>
        <v>86.22</v>
      </c>
      <c r="G10" s="29" t="s">
        <v>509</v>
      </c>
      <c r="H10" s="16">
        <v>10</v>
      </c>
      <c r="I10" s="14">
        <f>SUM(F10,H10)</f>
        <v>96.22</v>
      </c>
    </row>
    <row r="11" spans="1:9" ht="36" x14ac:dyDescent="0.25">
      <c r="A11" s="13">
        <v>5</v>
      </c>
      <c r="B11" s="7" t="s">
        <v>117</v>
      </c>
      <c r="C11" s="13" t="s">
        <v>200</v>
      </c>
      <c r="D11" s="13">
        <v>4</v>
      </c>
      <c r="E11" s="19">
        <v>95.4</v>
      </c>
      <c r="F11" s="14">
        <f>SUM(E11)*0.9</f>
        <v>85.860000000000014</v>
      </c>
      <c r="G11" s="29" t="s">
        <v>510</v>
      </c>
      <c r="H11" s="16">
        <v>10</v>
      </c>
      <c r="I11" s="14">
        <f>SUM(F11,H11)</f>
        <v>95.860000000000014</v>
      </c>
    </row>
    <row r="12" spans="1:9" ht="24" x14ac:dyDescent="0.25">
      <c r="A12" s="13">
        <v>6</v>
      </c>
      <c r="B12" s="7" t="s">
        <v>130</v>
      </c>
      <c r="C12" s="13" t="s">
        <v>200</v>
      </c>
      <c r="D12" s="13">
        <v>4</v>
      </c>
      <c r="E12" s="19">
        <v>95</v>
      </c>
      <c r="F12" s="14">
        <f>SUM(E12)*0.9</f>
        <v>85.5</v>
      </c>
      <c r="G12" s="29" t="s">
        <v>507</v>
      </c>
      <c r="H12" s="16">
        <v>10</v>
      </c>
      <c r="I12" s="14">
        <f>SUM(F12,H12)</f>
        <v>95.5</v>
      </c>
    </row>
    <row r="13" spans="1:9" ht="48" x14ac:dyDescent="0.25">
      <c r="A13" s="13">
        <v>7</v>
      </c>
      <c r="B13" s="7" t="s">
        <v>103</v>
      </c>
      <c r="C13" s="13" t="s">
        <v>200</v>
      </c>
      <c r="D13" s="13">
        <v>3</v>
      </c>
      <c r="E13" s="19">
        <v>96.2</v>
      </c>
      <c r="F13" s="14">
        <f>SUM(E13)*0.9</f>
        <v>86.58</v>
      </c>
      <c r="G13" s="29" t="s">
        <v>511</v>
      </c>
      <c r="H13" s="16">
        <v>8.5</v>
      </c>
      <c r="I13" s="14">
        <f>SUM(F13,H13)</f>
        <v>95.08</v>
      </c>
    </row>
    <row r="14" spans="1:9" ht="25.5" x14ac:dyDescent="0.25">
      <c r="A14" s="13">
        <v>8</v>
      </c>
      <c r="B14" s="7" t="s">
        <v>106</v>
      </c>
      <c r="C14" s="13" t="s">
        <v>200</v>
      </c>
      <c r="D14" s="13">
        <v>1</v>
      </c>
      <c r="E14" s="19">
        <v>95.8</v>
      </c>
      <c r="F14" s="14">
        <f>SUM(E14)*0.9</f>
        <v>86.22</v>
      </c>
      <c r="G14" s="15" t="s">
        <v>512</v>
      </c>
      <c r="H14" s="16">
        <v>8.5</v>
      </c>
      <c r="I14" s="14">
        <f>SUM(F14,H14)</f>
        <v>94.72</v>
      </c>
    </row>
    <row r="15" spans="1:9" ht="36" x14ac:dyDescent="0.25">
      <c r="A15" s="13">
        <v>9</v>
      </c>
      <c r="B15" s="7" t="s">
        <v>141</v>
      </c>
      <c r="C15" s="13" t="s">
        <v>200</v>
      </c>
      <c r="D15" s="13">
        <v>1</v>
      </c>
      <c r="E15" s="19">
        <v>92.8</v>
      </c>
      <c r="F15" s="14">
        <f>SUM(E15)*0.9</f>
        <v>83.52</v>
      </c>
      <c r="G15" s="29" t="s">
        <v>513</v>
      </c>
      <c r="H15" s="16">
        <v>10</v>
      </c>
      <c r="I15" s="14">
        <f>SUM(F15,H15)</f>
        <v>93.52</v>
      </c>
    </row>
    <row r="16" spans="1:9" ht="38.25" x14ac:dyDescent="0.25">
      <c r="A16" s="13">
        <v>10</v>
      </c>
      <c r="B16" s="7" t="s">
        <v>116</v>
      </c>
      <c r="C16" s="13" t="s">
        <v>200</v>
      </c>
      <c r="D16" s="13">
        <v>1</v>
      </c>
      <c r="E16" s="14">
        <v>92.6</v>
      </c>
      <c r="F16" s="14">
        <f>SUM(E16)*0.9</f>
        <v>83.34</v>
      </c>
      <c r="G16" s="15" t="s">
        <v>525</v>
      </c>
      <c r="H16" s="16">
        <v>10</v>
      </c>
      <c r="I16" s="14">
        <f>SUM(F16,H16)</f>
        <v>93.34</v>
      </c>
    </row>
    <row r="17" spans="1:9" ht="24" x14ac:dyDescent="0.25">
      <c r="A17" s="13">
        <v>11</v>
      </c>
      <c r="B17" s="7" t="s">
        <v>107</v>
      </c>
      <c r="C17" s="13" t="s">
        <v>200</v>
      </c>
      <c r="D17" s="13">
        <v>2</v>
      </c>
      <c r="E17" s="19">
        <v>96.8</v>
      </c>
      <c r="F17" s="14">
        <f>SUM(E17)*0.9</f>
        <v>87.12</v>
      </c>
      <c r="G17" s="29" t="s">
        <v>514</v>
      </c>
      <c r="H17" s="16">
        <v>6</v>
      </c>
      <c r="I17" s="14">
        <f>SUM(F17,H17)</f>
        <v>93.12</v>
      </c>
    </row>
    <row r="18" spans="1:9" ht="36" x14ac:dyDescent="0.25">
      <c r="A18" s="13">
        <v>12</v>
      </c>
      <c r="B18" s="7" t="s">
        <v>105</v>
      </c>
      <c r="C18" s="13" t="s">
        <v>200</v>
      </c>
      <c r="D18" s="13">
        <v>2</v>
      </c>
      <c r="E18" s="19">
        <v>95.6</v>
      </c>
      <c r="F18" s="14">
        <f>SUM(E18)*0.9</f>
        <v>86.039999999999992</v>
      </c>
      <c r="G18" s="29" t="s">
        <v>515</v>
      </c>
      <c r="H18" s="16">
        <v>3.5</v>
      </c>
      <c r="I18" s="14">
        <f>SUM(F18,H18)</f>
        <v>89.539999999999992</v>
      </c>
    </row>
    <row r="19" spans="1:9" ht="41.25" customHeight="1" x14ac:dyDescent="0.25">
      <c r="A19" s="13">
        <v>13</v>
      </c>
      <c r="B19" s="7" t="s">
        <v>125</v>
      </c>
      <c r="C19" s="13" t="s">
        <v>200</v>
      </c>
      <c r="D19" s="13">
        <v>4</v>
      </c>
      <c r="E19" s="14">
        <v>96.2</v>
      </c>
      <c r="F19" s="14">
        <f>SUM(E19)*0.9</f>
        <v>86.58</v>
      </c>
      <c r="G19" s="15" t="s">
        <v>498</v>
      </c>
      <c r="H19" s="16">
        <v>2</v>
      </c>
      <c r="I19" s="14">
        <f>SUM(F19,H19)</f>
        <v>88.58</v>
      </c>
    </row>
    <row r="20" spans="1:9" ht="24" x14ac:dyDescent="0.25">
      <c r="A20" s="13">
        <v>14</v>
      </c>
      <c r="B20" s="7" t="s">
        <v>112</v>
      </c>
      <c r="C20" s="13" t="s">
        <v>200</v>
      </c>
      <c r="D20" s="13">
        <v>1</v>
      </c>
      <c r="E20" s="19">
        <v>90.6</v>
      </c>
      <c r="F20" s="14">
        <f>SUM(E20)*0.9</f>
        <v>81.539999999999992</v>
      </c>
      <c r="G20" s="29" t="s">
        <v>516</v>
      </c>
      <c r="H20" s="16">
        <v>7</v>
      </c>
      <c r="I20" s="14">
        <f>SUM(F20,H20)</f>
        <v>88.539999999999992</v>
      </c>
    </row>
    <row r="21" spans="1:9" ht="51" x14ac:dyDescent="0.25">
      <c r="A21" s="13">
        <v>15</v>
      </c>
      <c r="B21" s="7" t="s">
        <v>114</v>
      </c>
      <c r="C21" s="13" t="s">
        <v>200</v>
      </c>
      <c r="D21" s="13">
        <v>1</v>
      </c>
      <c r="E21" s="14">
        <v>91.6</v>
      </c>
      <c r="F21" s="14">
        <f>SUM(E21)*0.9</f>
        <v>82.44</v>
      </c>
      <c r="G21" s="15" t="s">
        <v>524</v>
      </c>
      <c r="H21" s="16">
        <v>5.5</v>
      </c>
      <c r="I21" s="14">
        <f>SUM(F21,H21)</f>
        <v>87.94</v>
      </c>
    </row>
    <row r="22" spans="1:9" ht="18.75" x14ac:dyDescent="0.25">
      <c r="A22" s="13">
        <v>16</v>
      </c>
      <c r="B22" s="7" t="s">
        <v>124</v>
      </c>
      <c r="C22" s="13" t="s">
        <v>200</v>
      </c>
      <c r="D22" s="13">
        <v>4</v>
      </c>
      <c r="E22" s="14">
        <v>96</v>
      </c>
      <c r="F22" s="14">
        <f>SUM(E22)*0.9</f>
        <v>86.4</v>
      </c>
      <c r="G22" s="15" t="s">
        <v>486</v>
      </c>
      <c r="H22" s="16">
        <v>1.5</v>
      </c>
      <c r="I22" s="14">
        <f>SUM(F22,H22)</f>
        <v>87.9</v>
      </c>
    </row>
    <row r="23" spans="1:9" ht="36" x14ac:dyDescent="0.25">
      <c r="A23" s="13">
        <v>17</v>
      </c>
      <c r="B23" s="7" t="s">
        <v>133</v>
      </c>
      <c r="C23" s="13" t="s">
        <v>200</v>
      </c>
      <c r="D23" s="13">
        <v>1</v>
      </c>
      <c r="E23" s="19">
        <v>92.4</v>
      </c>
      <c r="F23" s="14">
        <f>SUM(E23)*0.9</f>
        <v>83.160000000000011</v>
      </c>
      <c r="G23" s="30" t="s">
        <v>517</v>
      </c>
      <c r="H23" s="16">
        <v>4.5</v>
      </c>
      <c r="I23" s="14">
        <f>SUM(F23,H23)</f>
        <v>87.660000000000011</v>
      </c>
    </row>
    <row r="24" spans="1:9" ht="24" x14ac:dyDescent="0.25">
      <c r="A24" s="13">
        <v>18</v>
      </c>
      <c r="B24" s="7" t="s">
        <v>120</v>
      </c>
      <c r="C24" s="13" t="s">
        <v>200</v>
      </c>
      <c r="D24" s="13">
        <v>1</v>
      </c>
      <c r="E24" s="19">
        <v>90.8</v>
      </c>
      <c r="F24" s="14">
        <f>SUM(E24)*0.9</f>
        <v>81.72</v>
      </c>
      <c r="G24" s="29" t="s">
        <v>518</v>
      </c>
      <c r="H24" s="16">
        <v>5</v>
      </c>
      <c r="I24" s="14">
        <f>SUM(F24,H24)</f>
        <v>86.72</v>
      </c>
    </row>
    <row r="25" spans="1:9" ht="25.5" x14ac:dyDescent="0.25">
      <c r="A25" s="13">
        <v>19</v>
      </c>
      <c r="B25" s="7" t="s">
        <v>123</v>
      </c>
      <c r="C25" s="13" t="s">
        <v>200</v>
      </c>
      <c r="D25" s="13">
        <v>2</v>
      </c>
      <c r="E25" s="14">
        <v>92.2</v>
      </c>
      <c r="F25" s="14">
        <f>SUM(E25)*0.9</f>
        <v>82.98</v>
      </c>
      <c r="G25" s="15" t="s">
        <v>528</v>
      </c>
      <c r="H25" s="16">
        <v>3.5</v>
      </c>
      <c r="I25" s="14">
        <f>SUM(F25,H25)</f>
        <v>86.48</v>
      </c>
    </row>
    <row r="26" spans="1:9" ht="33" customHeight="1" x14ac:dyDescent="0.25">
      <c r="A26" s="13">
        <v>20</v>
      </c>
      <c r="B26" s="7" t="s">
        <v>122</v>
      </c>
      <c r="C26" s="13" t="s">
        <v>200</v>
      </c>
      <c r="D26" s="13">
        <v>4</v>
      </c>
      <c r="E26" s="14">
        <v>92.6</v>
      </c>
      <c r="F26" s="14">
        <f>SUM(E26)*0.9</f>
        <v>83.34</v>
      </c>
      <c r="G26" s="15" t="s">
        <v>531</v>
      </c>
      <c r="H26" s="16">
        <v>3</v>
      </c>
      <c r="I26" s="14">
        <f>SUM(F26,H26)</f>
        <v>86.34</v>
      </c>
    </row>
    <row r="27" spans="1:9" ht="18.75" x14ac:dyDescent="0.25">
      <c r="A27" s="13">
        <v>21</v>
      </c>
      <c r="B27" s="7" t="s">
        <v>129</v>
      </c>
      <c r="C27" s="13" t="s">
        <v>200</v>
      </c>
      <c r="D27" s="13">
        <v>4</v>
      </c>
      <c r="E27" s="19">
        <v>93.6</v>
      </c>
      <c r="F27" s="14">
        <f>SUM(E27)*0.9</f>
        <v>84.24</v>
      </c>
      <c r="G27" s="29" t="s">
        <v>519</v>
      </c>
      <c r="H27" s="16">
        <v>2</v>
      </c>
      <c r="I27" s="14">
        <f>SUM(F27,H27)</f>
        <v>86.24</v>
      </c>
    </row>
    <row r="28" spans="1:9" ht="25.5" x14ac:dyDescent="0.25">
      <c r="A28" s="13">
        <v>22</v>
      </c>
      <c r="B28" s="7" t="s">
        <v>127</v>
      </c>
      <c r="C28" s="13" t="s">
        <v>200</v>
      </c>
      <c r="D28" s="13">
        <v>2</v>
      </c>
      <c r="E28" s="14">
        <v>94</v>
      </c>
      <c r="F28" s="14">
        <f>SUM(E28)*0.9</f>
        <v>84.600000000000009</v>
      </c>
      <c r="G28" s="15" t="s">
        <v>526</v>
      </c>
      <c r="H28" s="16">
        <v>1</v>
      </c>
      <c r="I28" s="14">
        <f>SUM(F28,H28)</f>
        <v>85.600000000000009</v>
      </c>
    </row>
    <row r="29" spans="1:9" ht="24" x14ac:dyDescent="0.25">
      <c r="A29" s="13">
        <v>23</v>
      </c>
      <c r="B29" s="7" t="s">
        <v>110</v>
      </c>
      <c r="C29" s="13" t="s">
        <v>200</v>
      </c>
      <c r="D29" s="13">
        <v>1</v>
      </c>
      <c r="E29" s="19">
        <v>91.2</v>
      </c>
      <c r="F29" s="14">
        <f>SUM(E29)*0.9</f>
        <v>82.08</v>
      </c>
      <c r="G29" s="29" t="s">
        <v>520</v>
      </c>
      <c r="H29" s="16">
        <v>3</v>
      </c>
      <c r="I29" s="14">
        <f>SUM(F29,H29)</f>
        <v>85.08</v>
      </c>
    </row>
    <row r="30" spans="1:9" ht="18.75" x14ac:dyDescent="0.25">
      <c r="A30" s="13">
        <v>24</v>
      </c>
      <c r="B30" s="7" t="s">
        <v>113</v>
      </c>
      <c r="C30" s="13" t="s">
        <v>200</v>
      </c>
      <c r="D30" s="13">
        <v>3</v>
      </c>
      <c r="E30" s="19">
        <v>92.8</v>
      </c>
      <c r="F30" s="14">
        <f>SUM(E30)*0.9</f>
        <v>83.52</v>
      </c>
      <c r="G30" s="29" t="s">
        <v>478</v>
      </c>
      <c r="H30" s="16">
        <v>1</v>
      </c>
      <c r="I30" s="14">
        <f>SUM(F30,H30)</f>
        <v>84.52</v>
      </c>
    </row>
    <row r="31" spans="1:9" ht="25.5" x14ac:dyDescent="0.25">
      <c r="A31" s="13">
        <v>25</v>
      </c>
      <c r="B31" s="7" t="s">
        <v>108</v>
      </c>
      <c r="C31" s="13" t="s">
        <v>200</v>
      </c>
      <c r="D31" s="13">
        <v>3</v>
      </c>
      <c r="E31" s="14">
        <v>91.6</v>
      </c>
      <c r="F31" s="14">
        <f>SUM(E31)*0.9</f>
        <v>82.44</v>
      </c>
      <c r="G31" s="15" t="s">
        <v>530</v>
      </c>
      <c r="H31" s="16">
        <v>2</v>
      </c>
      <c r="I31" s="14">
        <f>SUM(F31,H31)</f>
        <v>84.44</v>
      </c>
    </row>
    <row r="32" spans="1:9" ht="24" x14ac:dyDescent="0.25">
      <c r="A32" s="13">
        <v>26</v>
      </c>
      <c r="B32" s="7" t="s">
        <v>111</v>
      </c>
      <c r="C32" s="13" t="s">
        <v>200</v>
      </c>
      <c r="D32" s="13">
        <v>2</v>
      </c>
      <c r="E32" s="19">
        <v>88.8</v>
      </c>
      <c r="F32" s="14">
        <f>SUM(E32)*0.9</f>
        <v>79.92</v>
      </c>
      <c r="G32" s="29" t="s">
        <v>521</v>
      </c>
      <c r="H32" s="16">
        <v>4.5</v>
      </c>
      <c r="I32" s="14">
        <f>SUM(F32,H32)</f>
        <v>84.42</v>
      </c>
    </row>
    <row r="33" spans="1:9" ht="18.75" x14ac:dyDescent="0.25">
      <c r="A33" s="13">
        <v>27</v>
      </c>
      <c r="B33" s="7" t="s">
        <v>138</v>
      </c>
      <c r="C33" s="13" t="s">
        <v>200</v>
      </c>
      <c r="D33" s="13">
        <v>4</v>
      </c>
      <c r="E33" s="19">
        <v>92.4</v>
      </c>
      <c r="F33" s="14">
        <f>SUM(E33)*0.9</f>
        <v>83.160000000000011</v>
      </c>
      <c r="G33" s="20" t="s">
        <v>446</v>
      </c>
      <c r="H33" s="16">
        <v>0.5</v>
      </c>
      <c r="I33" s="14">
        <f>SUM(F33,H33)</f>
        <v>83.660000000000011</v>
      </c>
    </row>
    <row r="34" spans="1:9" ht="25.5" x14ac:dyDescent="0.25">
      <c r="A34" s="13">
        <v>28</v>
      </c>
      <c r="B34" s="7" t="s">
        <v>134</v>
      </c>
      <c r="C34" s="13" t="s">
        <v>200</v>
      </c>
      <c r="D34" s="13">
        <v>4</v>
      </c>
      <c r="E34" s="14">
        <v>90</v>
      </c>
      <c r="F34" s="14">
        <f>SUM(E34)*0.9</f>
        <v>81</v>
      </c>
      <c r="G34" s="15" t="s">
        <v>498</v>
      </c>
      <c r="H34" s="16">
        <v>2</v>
      </c>
      <c r="I34" s="14">
        <f>SUM(F34,H34)</f>
        <v>83</v>
      </c>
    </row>
    <row r="35" spans="1:9" ht="25.5" x14ac:dyDescent="0.25">
      <c r="A35" s="13">
        <v>29</v>
      </c>
      <c r="B35" s="37" t="s">
        <v>470</v>
      </c>
      <c r="C35" s="13" t="s">
        <v>200</v>
      </c>
      <c r="D35" s="13">
        <v>1</v>
      </c>
      <c r="E35" s="14">
        <v>89.4</v>
      </c>
      <c r="F35" s="14">
        <f>SUM(E35)*0.9</f>
        <v>80.460000000000008</v>
      </c>
      <c r="G35" s="15" t="s">
        <v>526</v>
      </c>
      <c r="H35" s="16">
        <v>1</v>
      </c>
      <c r="I35" s="14">
        <f>SUM(F35,H35)</f>
        <v>81.460000000000008</v>
      </c>
    </row>
    <row r="36" spans="1:9" ht="21.75" customHeight="1" x14ac:dyDescent="0.25">
      <c r="A36" s="13">
        <v>30</v>
      </c>
      <c r="B36" s="7" t="s">
        <v>119</v>
      </c>
      <c r="C36" s="13" t="s">
        <v>200</v>
      </c>
      <c r="D36" s="13">
        <v>2</v>
      </c>
      <c r="E36" s="19">
        <v>87.2</v>
      </c>
      <c r="F36" s="14">
        <f>SUM(E36)*0.9</f>
        <v>78.48</v>
      </c>
      <c r="G36" s="29" t="s">
        <v>522</v>
      </c>
      <c r="H36" s="16">
        <v>2</v>
      </c>
      <c r="I36" s="14">
        <f>SUM(F36,H36)</f>
        <v>80.48</v>
      </c>
    </row>
    <row r="37" spans="1:9" ht="25.5" x14ac:dyDescent="0.25">
      <c r="A37" s="13">
        <v>31</v>
      </c>
      <c r="B37" s="7" t="s">
        <v>140</v>
      </c>
      <c r="C37" s="13" t="s">
        <v>200</v>
      </c>
      <c r="D37" s="13">
        <v>3</v>
      </c>
      <c r="E37" s="14">
        <v>86.8</v>
      </c>
      <c r="F37" s="14">
        <f>SUM(E37)*0.9</f>
        <v>78.12</v>
      </c>
      <c r="G37" s="15" t="s">
        <v>498</v>
      </c>
      <c r="H37" s="16">
        <v>2</v>
      </c>
      <c r="I37" s="14">
        <f>SUM(F37,H37)</f>
        <v>80.12</v>
      </c>
    </row>
    <row r="38" spans="1:9" ht="18.75" x14ac:dyDescent="0.25">
      <c r="A38" s="13">
        <v>32</v>
      </c>
      <c r="B38" s="7" t="s">
        <v>132</v>
      </c>
      <c r="C38" s="13" t="s">
        <v>200</v>
      </c>
      <c r="D38" s="13">
        <v>4</v>
      </c>
      <c r="E38" s="14">
        <v>88.8</v>
      </c>
      <c r="F38" s="14">
        <f>SUM(E38)*0.9</f>
        <v>79.92</v>
      </c>
      <c r="G38" s="15"/>
      <c r="H38" s="16"/>
      <c r="I38" s="14">
        <f>SUM(F38,H38)</f>
        <v>79.92</v>
      </c>
    </row>
    <row r="39" spans="1:9" ht="18.75" x14ac:dyDescent="0.25">
      <c r="A39" s="13">
        <v>33</v>
      </c>
      <c r="B39" s="7" t="s">
        <v>165</v>
      </c>
      <c r="C39" s="13" t="s">
        <v>200</v>
      </c>
      <c r="D39" s="13">
        <v>1</v>
      </c>
      <c r="E39" s="19">
        <v>87.8</v>
      </c>
      <c r="F39" s="14">
        <f>SUM(E39)*0.9</f>
        <v>79.02</v>
      </c>
      <c r="G39" s="15"/>
      <c r="H39" s="16"/>
      <c r="I39" s="14">
        <f>SUM(F39,H39)</f>
        <v>79.02</v>
      </c>
    </row>
    <row r="40" spans="1:9" ht="18.75" x14ac:dyDescent="0.25">
      <c r="A40" s="13">
        <v>34</v>
      </c>
      <c r="B40" s="7" t="s">
        <v>126</v>
      </c>
      <c r="C40" s="13" t="s">
        <v>200</v>
      </c>
      <c r="D40" s="13">
        <v>4</v>
      </c>
      <c r="E40" s="14">
        <v>87.8</v>
      </c>
      <c r="F40" s="14">
        <f>SUM(E40)*0.9</f>
        <v>79.02</v>
      </c>
      <c r="G40" s="15"/>
      <c r="H40" s="16"/>
      <c r="I40" s="14">
        <f>SUM(F40,H40)</f>
        <v>79.02</v>
      </c>
    </row>
    <row r="41" spans="1:9" ht="18.75" x14ac:dyDescent="0.25">
      <c r="A41" s="13">
        <v>35</v>
      </c>
      <c r="B41" s="7" t="s">
        <v>139</v>
      </c>
      <c r="C41" s="13" t="s">
        <v>200</v>
      </c>
      <c r="D41" s="13">
        <v>1</v>
      </c>
      <c r="E41" s="14">
        <v>87.6</v>
      </c>
      <c r="F41" s="14">
        <f>SUM(E41)*0.9</f>
        <v>78.84</v>
      </c>
      <c r="G41" s="15"/>
      <c r="H41" s="16"/>
      <c r="I41" s="14">
        <f>SUM(F41,H41)</f>
        <v>78.84</v>
      </c>
    </row>
    <row r="42" spans="1:9" ht="18.75" x14ac:dyDescent="0.25">
      <c r="A42" s="13">
        <v>36</v>
      </c>
      <c r="B42" s="7" t="s">
        <v>145</v>
      </c>
      <c r="C42" s="13" t="s">
        <v>200</v>
      </c>
      <c r="D42" s="13">
        <v>1</v>
      </c>
      <c r="E42" s="14">
        <v>87.4</v>
      </c>
      <c r="F42" s="14">
        <f>SUM(E42)*0.9</f>
        <v>78.660000000000011</v>
      </c>
      <c r="G42" s="15"/>
      <c r="H42" s="16"/>
      <c r="I42" s="14">
        <f>SUM(F42,H42)</f>
        <v>78.660000000000011</v>
      </c>
    </row>
    <row r="43" spans="1:9" ht="25.5" x14ac:dyDescent="0.25">
      <c r="A43" s="13">
        <v>37</v>
      </c>
      <c r="B43" s="7" t="s">
        <v>175</v>
      </c>
      <c r="C43" s="13" t="s">
        <v>200</v>
      </c>
      <c r="D43" s="13">
        <v>4</v>
      </c>
      <c r="E43" s="14">
        <v>86.2</v>
      </c>
      <c r="F43" s="14">
        <f>SUM(E43)*0.9</f>
        <v>77.58</v>
      </c>
      <c r="G43" s="15" t="s">
        <v>526</v>
      </c>
      <c r="H43" s="16">
        <v>1</v>
      </c>
      <c r="I43" s="14">
        <f>SUM(F43,H43)</f>
        <v>78.58</v>
      </c>
    </row>
    <row r="44" spans="1:9" ht="18.75" x14ac:dyDescent="0.25">
      <c r="A44" s="13">
        <v>38</v>
      </c>
      <c r="B44" s="7" t="s">
        <v>121</v>
      </c>
      <c r="C44" s="13" t="s">
        <v>200</v>
      </c>
      <c r="D44" s="13">
        <v>1</v>
      </c>
      <c r="E44" s="19">
        <v>87.2</v>
      </c>
      <c r="F44" s="14">
        <f>SUM(E44)*0.9</f>
        <v>78.48</v>
      </c>
      <c r="G44" s="29"/>
      <c r="H44" s="16"/>
      <c r="I44" s="14">
        <f>SUM(F44,H44)</f>
        <v>78.48</v>
      </c>
    </row>
    <row r="45" spans="1:9" ht="18.75" x14ac:dyDescent="0.25">
      <c r="A45" s="13">
        <v>39</v>
      </c>
      <c r="B45" s="7" t="s">
        <v>118</v>
      </c>
      <c r="C45" s="13" t="s">
        <v>200</v>
      </c>
      <c r="D45" s="13">
        <v>3</v>
      </c>
      <c r="E45" s="14">
        <v>87.2</v>
      </c>
      <c r="F45" s="14">
        <f>SUM(E45)*0.9</f>
        <v>78.48</v>
      </c>
      <c r="G45" s="15"/>
      <c r="H45" s="16"/>
      <c r="I45" s="14">
        <f>SUM(F45,H45)</f>
        <v>78.48</v>
      </c>
    </row>
    <row r="46" spans="1:9" ht="18.75" x14ac:dyDescent="0.25">
      <c r="A46" s="13">
        <v>40</v>
      </c>
      <c r="B46" s="7" t="s">
        <v>151</v>
      </c>
      <c r="C46" s="13" t="s">
        <v>200</v>
      </c>
      <c r="D46" s="13">
        <v>1</v>
      </c>
      <c r="E46" s="14">
        <v>86.6</v>
      </c>
      <c r="F46" s="14">
        <f>SUM(E46)*0.9</f>
        <v>77.94</v>
      </c>
      <c r="G46" s="15"/>
      <c r="H46" s="16"/>
      <c r="I46" s="14">
        <f>SUM(F46,H46)</f>
        <v>77.94</v>
      </c>
    </row>
    <row r="47" spans="1:9" ht="18.75" x14ac:dyDescent="0.25">
      <c r="A47" s="13">
        <v>41</v>
      </c>
      <c r="B47" s="7" t="s">
        <v>142</v>
      </c>
      <c r="C47" s="13" t="s">
        <v>200</v>
      </c>
      <c r="D47" s="13">
        <v>1</v>
      </c>
      <c r="E47" s="14">
        <v>86.2</v>
      </c>
      <c r="F47" s="14">
        <f>SUM(E47)*0.9</f>
        <v>77.58</v>
      </c>
      <c r="G47" s="15"/>
      <c r="H47" s="16"/>
      <c r="I47" s="14">
        <f>SUM(F47,H47)</f>
        <v>77.58</v>
      </c>
    </row>
    <row r="48" spans="1:9" ht="18.75" x14ac:dyDescent="0.25">
      <c r="A48" s="13">
        <v>42</v>
      </c>
      <c r="B48" s="7" t="s">
        <v>128</v>
      </c>
      <c r="C48" s="13" t="s">
        <v>200</v>
      </c>
      <c r="D48" s="13">
        <v>4</v>
      </c>
      <c r="E48" s="14">
        <v>85.6</v>
      </c>
      <c r="F48" s="14">
        <f>SUM(E48)*0.9</f>
        <v>77.039999999999992</v>
      </c>
      <c r="G48" s="15" t="s">
        <v>474</v>
      </c>
      <c r="H48" s="16">
        <v>0.5</v>
      </c>
      <c r="I48" s="14">
        <f>SUM(F48,H48)</f>
        <v>77.539999999999992</v>
      </c>
    </row>
    <row r="49" spans="1:9" ht="18.75" x14ac:dyDescent="0.25">
      <c r="A49" s="13">
        <v>43</v>
      </c>
      <c r="B49" s="7" t="s">
        <v>152</v>
      </c>
      <c r="C49" s="13" t="s">
        <v>200</v>
      </c>
      <c r="D49" s="13">
        <v>2</v>
      </c>
      <c r="E49" s="14">
        <v>85.8</v>
      </c>
      <c r="F49" s="14">
        <f>SUM(E49)*0.9</f>
        <v>77.22</v>
      </c>
      <c r="G49" s="15"/>
      <c r="H49" s="16"/>
      <c r="I49" s="14">
        <f>SUM(F49,H49)</f>
        <v>77.22</v>
      </c>
    </row>
    <row r="50" spans="1:9" ht="18.75" x14ac:dyDescent="0.25">
      <c r="A50" s="13">
        <v>44</v>
      </c>
      <c r="B50" s="7" t="s">
        <v>164</v>
      </c>
      <c r="C50" s="13" t="s">
        <v>200</v>
      </c>
      <c r="D50" s="13">
        <v>2</v>
      </c>
      <c r="E50" s="14">
        <v>85.2</v>
      </c>
      <c r="F50" s="14">
        <f>SUM(E50)*0.9</f>
        <v>76.680000000000007</v>
      </c>
      <c r="G50" s="15"/>
      <c r="H50" s="16"/>
      <c r="I50" s="14">
        <f>SUM(F50,H50)</f>
        <v>76.680000000000007</v>
      </c>
    </row>
    <row r="51" spans="1:9" ht="18.75" x14ac:dyDescent="0.25">
      <c r="A51" s="13">
        <v>45</v>
      </c>
      <c r="B51" s="7" t="s">
        <v>135</v>
      </c>
      <c r="C51" s="13" t="s">
        <v>200</v>
      </c>
      <c r="D51" s="13">
        <v>4</v>
      </c>
      <c r="E51" s="14">
        <v>85.2</v>
      </c>
      <c r="F51" s="14">
        <f>SUM(E51)*0.9</f>
        <v>76.680000000000007</v>
      </c>
      <c r="G51" s="15"/>
      <c r="H51" s="16"/>
      <c r="I51" s="14">
        <f>SUM(F51,H51)</f>
        <v>76.680000000000007</v>
      </c>
    </row>
    <row r="52" spans="1:9" ht="18.75" x14ac:dyDescent="0.25">
      <c r="A52" s="13">
        <v>46</v>
      </c>
      <c r="B52" s="7" t="s">
        <v>149</v>
      </c>
      <c r="C52" s="13" t="s">
        <v>200</v>
      </c>
      <c r="D52" s="13">
        <v>2</v>
      </c>
      <c r="E52" s="14">
        <v>85</v>
      </c>
      <c r="F52" s="14">
        <f>SUM(E52)*0.9</f>
        <v>76.5</v>
      </c>
      <c r="G52" s="15"/>
      <c r="H52" s="16"/>
      <c r="I52" s="14">
        <f>SUM(F52,H52)</f>
        <v>76.5</v>
      </c>
    </row>
    <row r="53" spans="1:9" ht="18.75" x14ac:dyDescent="0.25">
      <c r="A53" s="13">
        <v>47</v>
      </c>
      <c r="B53" s="7" t="s">
        <v>169</v>
      </c>
      <c r="C53" s="13" t="s">
        <v>200</v>
      </c>
      <c r="D53" s="13">
        <v>1</v>
      </c>
      <c r="E53" s="14">
        <v>84.6</v>
      </c>
      <c r="F53" s="14">
        <f>SUM(E53)*0.9</f>
        <v>76.14</v>
      </c>
      <c r="G53" s="15"/>
      <c r="H53" s="16"/>
      <c r="I53" s="14">
        <f>SUM(F53,H53)</f>
        <v>76.14</v>
      </c>
    </row>
    <row r="54" spans="1:9" ht="18.75" x14ac:dyDescent="0.25">
      <c r="A54" s="13">
        <v>48</v>
      </c>
      <c r="B54" s="7" t="s">
        <v>174</v>
      </c>
      <c r="C54" s="13" t="s">
        <v>200</v>
      </c>
      <c r="D54" s="13">
        <v>4</v>
      </c>
      <c r="E54" s="14">
        <v>83.8</v>
      </c>
      <c r="F54" s="14">
        <f>SUM(E54)*0.9</f>
        <v>75.42</v>
      </c>
      <c r="G54" s="15"/>
      <c r="H54" s="16"/>
      <c r="I54" s="14">
        <f>SUM(F54,H54)</f>
        <v>75.42</v>
      </c>
    </row>
    <row r="55" spans="1:9" ht="18.75" x14ac:dyDescent="0.25">
      <c r="A55" s="13">
        <v>49</v>
      </c>
      <c r="B55" s="7" t="s">
        <v>137</v>
      </c>
      <c r="C55" s="13" t="s">
        <v>200</v>
      </c>
      <c r="D55" s="13">
        <v>4</v>
      </c>
      <c r="E55" s="14">
        <v>83.6</v>
      </c>
      <c r="F55" s="14">
        <f>SUM(E55)*0.9</f>
        <v>75.239999999999995</v>
      </c>
      <c r="G55" s="15"/>
      <c r="H55" s="16"/>
      <c r="I55" s="14">
        <f>SUM(F55,H55)</f>
        <v>75.239999999999995</v>
      </c>
    </row>
    <row r="56" spans="1:9" ht="18.75" x14ac:dyDescent="0.25">
      <c r="A56" s="13">
        <v>50</v>
      </c>
      <c r="B56" s="7" t="s">
        <v>136</v>
      </c>
      <c r="C56" s="13" t="s">
        <v>200</v>
      </c>
      <c r="D56" s="13">
        <v>3</v>
      </c>
      <c r="E56" s="14">
        <v>83.4</v>
      </c>
      <c r="F56" s="14">
        <f>SUM(E56)*0.9</f>
        <v>75.06</v>
      </c>
      <c r="G56" s="15"/>
      <c r="H56" s="16"/>
      <c r="I56" s="14">
        <f>SUM(F56,H56)</f>
        <v>75.06</v>
      </c>
    </row>
    <row r="57" spans="1:9" ht="18.75" x14ac:dyDescent="0.25">
      <c r="A57" s="13">
        <v>51</v>
      </c>
      <c r="B57" s="7" t="s">
        <v>143</v>
      </c>
      <c r="C57" s="13" t="s">
        <v>200</v>
      </c>
      <c r="D57" s="13">
        <v>2</v>
      </c>
      <c r="E57" s="14">
        <v>83.2</v>
      </c>
      <c r="F57" s="14">
        <f>SUM(E57)*0.9</f>
        <v>74.88000000000001</v>
      </c>
      <c r="G57" s="15"/>
      <c r="H57" s="16"/>
      <c r="I57" s="14">
        <f>SUM(F57,H57)</f>
        <v>74.88000000000001</v>
      </c>
    </row>
    <row r="58" spans="1:9" ht="25.5" x14ac:dyDescent="0.25">
      <c r="A58" s="13">
        <v>52</v>
      </c>
      <c r="B58" s="7" t="s">
        <v>184</v>
      </c>
      <c r="C58" s="13" t="s">
        <v>200</v>
      </c>
      <c r="D58" s="13">
        <v>4</v>
      </c>
      <c r="E58" s="14">
        <v>81.8</v>
      </c>
      <c r="F58" s="14">
        <f>SUM(E58)*0.9</f>
        <v>73.62</v>
      </c>
      <c r="G58" s="15" t="s">
        <v>526</v>
      </c>
      <c r="H58" s="16">
        <v>1</v>
      </c>
      <c r="I58" s="14">
        <f>SUM(F58,H58)</f>
        <v>74.62</v>
      </c>
    </row>
    <row r="59" spans="1:9" ht="18.75" x14ac:dyDescent="0.25">
      <c r="A59" s="13">
        <v>53</v>
      </c>
      <c r="B59" s="7" t="s">
        <v>158</v>
      </c>
      <c r="C59" s="13" t="s">
        <v>200</v>
      </c>
      <c r="D59" s="13">
        <v>2</v>
      </c>
      <c r="E59" s="14">
        <v>82.2</v>
      </c>
      <c r="F59" s="14">
        <f>SUM(E59)*0.9</f>
        <v>73.98</v>
      </c>
      <c r="G59" s="15"/>
      <c r="H59" s="16"/>
      <c r="I59" s="14">
        <f>SUM(F59,H59)</f>
        <v>73.98</v>
      </c>
    </row>
    <row r="60" spans="1:9" ht="21.75" customHeight="1" x14ac:dyDescent="0.25">
      <c r="A60" s="13">
        <v>54</v>
      </c>
      <c r="B60" s="7" t="s">
        <v>166</v>
      </c>
      <c r="C60" s="13" t="s">
        <v>200</v>
      </c>
      <c r="D60" s="13">
        <v>1</v>
      </c>
      <c r="E60" s="14">
        <v>82</v>
      </c>
      <c r="F60" s="14">
        <f>SUM(E60)*0.9</f>
        <v>73.8</v>
      </c>
      <c r="G60" s="15"/>
      <c r="H60" s="16"/>
      <c r="I60" s="14">
        <f>SUM(F60,H60)</f>
        <v>73.8</v>
      </c>
    </row>
    <row r="61" spans="1:9" ht="18.75" x14ac:dyDescent="0.25">
      <c r="A61" s="13">
        <v>55</v>
      </c>
      <c r="B61" s="7" t="s">
        <v>180</v>
      </c>
      <c r="C61" s="13" t="s">
        <v>200</v>
      </c>
      <c r="D61" s="13">
        <v>2</v>
      </c>
      <c r="E61" s="14">
        <v>81.8</v>
      </c>
      <c r="F61" s="14">
        <f>SUM(E61)*0.9</f>
        <v>73.62</v>
      </c>
      <c r="G61" s="15"/>
      <c r="H61" s="16"/>
      <c r="I61" s="14">
        <f>SUM(F61,H61)</f>
        <v>73.62</v>
      </c>
    </row>
    <row r="62" spans="1:9" ht="18.75" x14ac:dyDescent="0.25">
      <c r="A62" s="13">
        <v>56</v>
      </c>
      <c r="B62" s="7" t="s">
        <v>185</v>
      </c>
      <c r="C62" s="13" t="s">
        <v>200</v>
      </c>
      <c r="D62" s="13">
        <v>2</v>
      </c>
      <c r="E62" s="14">
        <v>81.400000000000006</v>
      </c>
      <c r="F62" s="14">
        <f>SUM(E62)*0.9</f>
        <v>73.260000000000005</v>
      </c>
      <c r="G62" s="15"/>
      <c r="H62" s="16"/>
      <c r="I62" s="14">
        <f>SUM(F62,H62)</f>
        <v>73.260000000000005</v>
      </c>
    </row>
    <row r="63" spans="1:9" ht="18.75" x14ac:dyDescent="0.25">
      <c r="A63" s="13">
        <v>57</v>
      </c>
      <c r="B63" s="7" t="s">
        <v>172</v>
      </c>
      <c r="C63" s="13" t="s">
        <v>200</v>
      </c>
      <c r="D63" s="13">
        <v>4</v>
      </c>
      <c r="E63" s="14">
        <v>81.400000000000006</v>
      </c>
      <c r="F63" s="14">
        <f>SUM(E63)*0.9</f>
        <v>73.260000000000005</v>
      </c>
      <c r="G63" s="15"/>
      <c r="H63" s="16"/>
      <c r="I63" s="14">
        <f>SUM(F63,H63)</f>
        <v>73.260000000000005</v>
      </c>
    </row>
    <row r="64" spans="1:9" ht="18.75" x14ac:dyDescent="0.25">
      <c r="A64" s="13">
        <v>58</v>
      </c>
      <c r="B64" s="7" t="s">
        <v>146</v>
      </c>
      <c r="C64" s="13" t="s">
        <v>200</v>
      </c>
      <c r="D64" s="13">
        <v>2</v>
      </c>
      <c r="E64" s="14">
        <v>81</v>
      </c>
      <c r="F64" s="14">
        <f>SUM(E64)*0.9</f>
        <v>72.900000000000006</v>
      </c>
      <c r="G64" s="15"/>
      <c r="H64" s="16"/>
      <c r="I64" s="14">
        <f>SUM(F64,H64)</f>
        <v>72.900000000000006</v>
      </c>
    </row>
    <row r="65" spans="1:9" ht="18.75" x14ac:dyDescent="0.25">
      <c r="A65" s="13">
        <v>59</v>
      </c>
      <c r="B65" s="7" t="s">
        <v>131</v>
      </c>
      <c r="C65" s="13" t="s">
        <v>200</v>
      </c>
      <c r="D65" s="13">
        <v>3</v>
      </c>
      <c r="E65" s="14">
        <v>81</v>
      </c>
      <c r="F65" s="14">
        <f>SUM(E65)*0.9</f>
        <v>72.900000000000006</v>
      </c>
      <c r="G65" s="15"/>
      <c r="H65" s="16"/>
      <c r="I65" s="14">
        <f>SUM(F65,H65)</f>
        <v>72.900000000000006</v>
      </c>
    </row>
    <row r="66" spans="1:9" ht="18.75" x14ac:dyDescent="0.25">
      <c r="A66" s="13">
        <v>60</v>
      </c>
      <c r="B66" s="7" t="s">
        <v>148</v>
      </c>
      <c r="C66" s="13" t="s">
        <v>200</v>
      </c>
      <c r="D66" s="13">
        <v>3</v>
      </c>
      <c r="E66" s="19">
        <v>80.8</v>
      </c>
      <c r="F66" s="14">
        <f>SUM(E66)*0.9</f>
        <v>72.72</v>
      </c>
      <c r="G66" s="15"/>
      <c r="H66" s="16"/>
      <c r="I66" s="14">
        <f>SUM(F66,H66)</f>
        <v>72.72</v>
      </c>
    </row>
    <row r="67" spans="1:9" ht="18.75" x14ac:dyDescent="0.25">
      <c r="A67" s="13">
        <v>61</v>
      </c>
      <c r="B67" s="7" t="s">
        <v>167</v>
      </c>
      <c r="C67" s="13" t="s">
        <v>200</v>
      </c>
      <c r="D67" s="13">
        <v>4</v>
      </c>
      <c r="E67" s="14">
        <v>80.8</v>
      </c>
      <c r="F67" s="14">
        <f>SUM(E67)*0.9</f>
        <v>72.72</v>
      </c>
      <c r="G67" s="15"/>
      <c r="H67" s="16"/>
      <c r="I67" s="14">
        <f>SUM(F67,H67)</f>
        <v>72.72</v>
      </c>
    </row>
    <row r="68" spans="1:9" ht="25.5" x14ac:dyDescent="0.25">
      <c r="A68" s="13">
        <v>62</v>
      </c>
      <c r="B68" s="7" t="s">
        <v>179</v>
      </c>
      <c r="C68" s="13" t="s">
        <v>200</v>
      </c>
      <c r="D68" s="13">
        <v>4</v>
      </c>
      <c r="E68" s="14">
        <v>79.599999999999994</v>
      </c>
      <c r="F68" s="14">
        <f>SUM(E68)*0.9</f>
        <v>71.64</v>
      </c>
      <c r="G68" s="15" t="s">
        <v>526</v>
      </c>
      <c r="H68" s="16">
        <v>1</v>
      </c>
      <c r="I68" s="14">
        <f>SUM(F68,H68)</f>
        <v>72.64</v>
      </c>
    </row>
    <row r="69" spans="1:9" ht="25.5" x14ac:dyDescent="0.25">
      <c r="A69" s="13">
        <v>63</v>
      </c>
      <c r="B69" s="7" t="s">
        <v>554</v>
      </c>
      <c r="C69" s="13" t="s">
        <v>200</v>
      </c>
      <c r="D69" s="13">
        <v>2</v>
      </c>
      <c r="E69" s="14">
        <v>78.400000000000006</v>
      </c>
      <c r="F69" s="14">
        <f>SUM(E69)*0.9</f>
        <v>70.56</v>
      </c>
      <c r="G69" s="15" t="s">
        <v>526</v>
      </c>
      <c r="H69" s="16">
        <v>1</v>
      </c>
      <c r="I69" s="14">
        <f>SUM(F69,H69)</f>
        <v>71.56</v>
      </c>
    </row>
    <row r="70" spans="1:9" ht="38.25" x14ac:dyDescent="0.25">
      <c r="A70" s="13">
        <v>64</v>
      </c>
      <c r="B70" s="7" t="s">
        <v>162</v>
      </c>
      <c r="C70" s="13" t="s">
        <v>200</v>
      </c>
      <c r="D70" s="13">
        <v>3</v>
      </c>
      <c r="E70" s="14">
        <v>77.8</v>
      </c>
      <c r="F70" s="14">
        <f>SUM(E70)*0.9</f>
        <v>70.02</v>
      </c>
      <c r="G70" s="15" t="s">
        <v>529</v>
      </c>
      <c r="H70" s="16">
        <v>1.5</v>
      </c>
      <c r="I70" s="14">
        <f>SUM(F70,H70)</f>
        <v>71.52</v>
      </c>
    </row>
    <row r="71" spans="1:9" ht="25.5" x14ac:dyDescent="0.25">
      <c r="A71" s="13">
        <v>65</v>
      </c>
      <c r="B71" s="7" t="s">
        <v>147</v>
      </c>
      <c r="C71" s="13" t="s">
        <v>200</v>
      </c>
      <c r="D71" s="13">
        <v>2</v>
      </c>
      <c r="E71" s="14">
        <v>78.2</v>
      </c>
      <c r="F71" s="14">
        <f>SUM(E71)*0.9</f>
        <v>70.38000000000001</v>
      </c>
      <c r="G71" s="15" t="s">
        <v>526</v>
      </c>
      <c r="H71" s="16">
        <v>1</v>
      </c>
      <c r="I71" s="14">
        <f>SUM(F71,H71)</f>
        <v>71.38000000000001</v>
      </c>
    </row>
    <row r="72" spans="1:9" ht="18.75" x14ac:dyDescent="0.25">
      <c r="A72" s="13">
        <v>66</v>
      </c>
      <c r="B72" s="7" t="s">
        <v>187</v>
      </c>
      <c r="C72" s="13" t="s">
        <v>200</v>
      </c>
      <c r="D72" s="13">
        <v>3</v>
      </c>
      <c r="E72" s="14">
        <v>78.599999999999994</v>
      </c>
      <c r="F72" s="14">
        <f>SUM(E72)*0.9</f>
        <v>70.739999999999995</v>
      </c>
      <c r="G72" s="15"/>
      <c r="H72" s="16"/>
      <c r="I72" s="14">
        <f>SUM(F72,H72)</f>
        <v>70.739999999999995</v>
      </c>
    </row>
    <row r="73" spans="1:9" ht="18.75" x14ac:dyDescent="0.25">
      <c r="A73" s="13">
        <v>67</v>
      </c>
      <c r="B73" s="7" t="s">
        <v>182</v>
      </c>
      <c r="C73" s="13" t="s">
        <v>200</v>
      </c>
      <c r="D73" s="13">
        <v>4</v>
      </c>
      <c r="E73" s="14">
        <v>78.599999999999994</v>
      </c>
      <c r="F73" s="14">
        <f>SUM(E73)*0.9</f>
        <v>70.739999999999995</v>
      </c>
      <c r="G73" s="15"/>
      <c r="H73" s="16"/>
      <c r="I73" s="14">
        <f>SUM(F73,H73)</f>
        <v>70.739999999999995</v>
      </c>
    </row>
    <row r="74" spans="1:9" ht="18.75" x14ac:dyDescent="0.25">
      <c r="A74" s="13">
        <v>68</v>
      </c>
      <c r="B74" s="7" t="s">
        <v>156</v>
      </c>
      <c r="C74" s="13" t="s">
        <v>200</v>
      </c>
      <c r="D74" s="13">
        <v>3</v>
      </c>
      <c r="E74" s="14">
        <v>78</v>
      </c>
      <c r="F74" s="14">
        <f>SUM(E74)*0.9</f>
        <v>70.2</v>
      </c>
      <c r="G74" s="15"/>
      <c r="H74" s="16"/>
      <c r="I74" s="14">
        <f>SUM(F74,H74)</f>
        <v>70.2</v>
      </c>
    </row>
    <row r="75" spans="1:9" ht="18.75" x14ac:dyDescent="0.25">
      <c r="A75" s="13">
        <v>69</v>
      </c>
      <c r="B75" s="7" t="s">
        <v>183</v>
      </c>
      <c r="C75" s="13" t="s">
        <v>200</v>
      </c>
      <c r="D75" s="13">
        <v>3</v>
      </c>
      <c r="E75" s="14">
        <v>78</v>
      </c>
      <c r="F75" s="14">
        <f>SUM(E75)*0.9</f>
        <v>70.2</v>
      </c>
      <c r="G75" s="15"/>
      <c r="H75" s="16"/>
      <c r="I75" s="14">
        <f>SUM(F75,H75)</f>
        <v>70.2</v>
      </c>
    </row>
    <row r="76" spans="1:9" ht="18.75" x14ac:dyDescent="0.25">
      <c r="A76" s="13">
        <v>70</v>
      </c>
      <c r="B76" s="7" t="s">
        <v>176</v>
      </c>
      <c r="C76" s="13" t="s">
        <v>200</v>
      </c>
      <c r="D76" s="13">
        <v>2</v>
      </c>
      <c r="E76" s="14">
        <v>77.8</v>
      </c>
      <c r="F76" s="14">
        <f>SUM(E76)*0.9</f>
        <v>70.02</v>
      </c>
      <c r="G76" s="15"/>
      <c r="H76" s="16"/>
      <c r="I76" s="14">
        <f>SUM(F76,H76)</f>
        <v>70.02</v>
      </c>
    </row>
    <row r="77" spans="1:9" ht="18.75" x14ac:dyDescent="0.25">
      <c r="A77" s="13">
        <v>71</v>
      </c>
      <c r="B77" s="7" t="s">
        <v>155</v>
      </c>
      <c r="C77" s="13" t="s">
        <v>200</v>
      </c>
      <c r="D77" s="13">
        <v>2</v>
      </c>
      <c r="E77" s="14">
        <v>77.599999999999994</v>
      </c>
      <c r="F77" s="14">
        <f>SUM(E77)*0.9</f>
        <v>69.84</v>
      </c>
      <c r="G77" s="15"/>
      <c r="H77" s="16"/>
      <c r="I77" s="14">
        <f>SUM(F77,H77)</f>
        <v>69.84</v>
      </c>
    </row>
    <row r="78" spans="1:9" ht="18.75" x14ac:dyDescent="0.25">
      <c r="A78" s="13">
        <v>72</v>
      </c>
      <c r="B78" s="7" t="s">
        <v>163</v>
      </c>
      <c r="C78" s="13" t="s">
        <v>200</v>
      </c>
      <c r="D78" s="13">
        <v>4</v>
      </c>
      <c r="E78" s="14">
        <v>77.599999999999994</v>
      </c>
      <c r="F78" s="14">
        <f>SUM(E78)*0.9</f>
        <v>69.84</v>
      </c>
      <c r="G78" s="15"/>
      <c r="H78" s="16"/>
      <c r="I78" s="14">
        <f>SUM(F78,H78)</f>
        <v>69.84</v>
      </c>
    </row>
    <row r="79" spans="1:9" ht="25.5" x14ac:dyDescent="0.25">
      <c r="A79" s="13">
        <v>73</v>
      </c>
      <c r="B79" s="37" t="s">
        <v>471</v>
      </c>
      <c r="C79" s="13" t="s">
        <v>200</v>
      </c>
      <c r="D79" s="13">
        <v>1</v>
      </c>
      <c r="E79" s="14">
        <v>76.2</v>
      </c>
      <c r="F79" s="14">
        <f>SUM(E79)*0.9</f>
        <v>68.58</v>
      </c>
      <c r="G79" s="15" t="s">
        <v>526</v>
      </c>
      <c r="H79" s="13">
        <v>1</v>
      </c>
      <c r="I79" s="14">
        <f>SUM(F79,H79)</f>
        <v>69.58</v>
      </c>
    </row>
    <row r="80" spans="1:9" ht="18.75" x14ac:dyDescent="0.25">
      <c r="A80" s="13">
        <v>74</v>
      </c>
      <c r="B80" s="7" t="s">
        <v>161</v>
      </c>
      <c r="C80" s="13" t="s">
        <v>200</v>
      </c>
      <c r="D80" s="13">
        <v>2</v>
      </c>
      <c r="E80" s="14">
        <v>77</v>
      </c>
      <c r="F80" s="14">
        <f>SUM(E80)*0.9</f>
        <v>69.3</v>
      </c>
      <c r="G80" s="15"/>
      <c r="H80" s="16"/>
      <c r="I80" s="14">
        <f>SUM(F80,H80)</f>
        <v>69.3</v>
      </c>
    </row>
    <row r="81" spans="1:9" ht="18.75" x14ac:dyDescent="0.25">
      <c r="A81" s="13">
        <v>75</v>
      </c>
      <c r="B81" s="7" t="s">
        <v>189</v>
      </c>
      <c r="C81" s="13" t="s">
        <v>200</v>
      </c>
      <c r="D81" s="13">
        <v>4</v>
      </c>
      <c r="E81" s="14">
        <v>77</v>
      </c>
      <c r="F81" s="14">
        <f>SUM(E81)*0.9</f>
        <v>69.3</v>
      </c>
      <c r="G81" s="15"/>
      <c r="H81" s="16"/>
      <c r="I81" s="14">
        <f>SUM(F81,H81)</f>
        <v>69.3</v>
      </c>
    </row>
    <row r="82" spans="1:9" ht="18.75" x14ac:dyDescent="0.25">
      <c r="A82" s="13">
        <v>76</v>
      </c>
      <c r="B82" s="7" t="s">
        <v>168</v>
      </c>
      <c r="C82" s="13" t="s">
        <v>200</v>
      </c>
      <c r="D82" s="13">
        <v>4</v>
      </c>
      <c r="E82" s="14">
        <v>76.8</v>
      </c>
      <c r="F82" s="14">
        <f>SUM(E82)*0.9</f>
        <v>69.12</v>
      </c>
      <c r="G82" s="15"/>
      <c r="H82" s="16"/>
      <c r="I82" s="14">
        <f>SUM(F82,H82)</f>
        <v>69.12</v>
      </c>
    </row>
    <row r="83" spans="1:9" ht="18.75" x14ac:dyDescent="0.25">
      <c r="A83" s="13">
        <v>77</v>
      </c>
      <c r="B83" s="7" t="s">
        <v>160</v>
      </c>
      <c r="C83" s="13" t="s">
        <v>200</v>
      </c>
      <c r="D83" s="13">
        <v>3</v>
      </c>
      <c r="E83" s="14">
        <v>76</v>
      </c>
      <c r="F83" s="14">
        <f>SUM(E83)*0.9</f>
        <v>68.400000000000006</v>
      </c>
      <c r="G83" s="15"/>
      <c r="H83" s="16"/>
      <c r="I83" s="14">
        <f>SUM(F83,H83)</f>
        <v>68.400000000000006</v>
      </c>
    </row>
    <row r="84" spans="1:9" ht="18.75" x14ac:dyDescent="0.25">
      <c r="A84" s="13">
        <v>78</v>
      </c>
      <c r="B84" s="7" t="s">
        <v>144</v>
      </c>
      <c r="C84" s="13" t="s">
        <v>200</v>
      </c>
      <c r="D84" s="13">
        <v>4</v>
      </c>
      <c r="E84" s="14">
        <v>75.8</v>
      </c>
      <c r="F84" s="14">
        <f>SUM(E84)*0.9</f>
        <v>68.22</v>
      </c>
      <c r="G84" s="15"/>
      <c r="H84" s="16"/>
      <c r="I84" s="14">
        <f>SUM(F84,H84)</f>
        <v>68.22</v>
      </c>
    </row>
    <row r="85" spans="1:9" ht="18.75" x14ac:dyDescent="0.25">
      <c r="A85" s="13">
        <v>79</v>
      </c>
      <c r="B85" s="7" t="s">
        <v>171</v>
      </c>
      <c r="C85" s="13" t="s">
        <v>200</v>
      </c>
      <c r="D85" s="13">
        <v>3</v>
      </c>
      <c r="E85" s="14">
        <v>75</v>
      </c>
      <c r="F85" s="14">
        <f>SUM(E85)*0.9</f>
        <v>67.5</v>
      </c>
      <c r="G85" s="15"/>
      <c r="H85" s="16"/>
      <c r="I85" s="14">
        <f>SUM(F85,H85)</f>
        <v>67.5</v>
      </c>
    </row>
    <row r="86" spans="1:9" ht="25.5" x14ac:dyDescent="0.25">
      <c r="A86" s="13">
        <v>80</v>
      </c>
      <c r="B86" s="7" t="s">
        <v>170</v>
      </c>
      <c r="C86" s="13" t="s">
        <v>200</v>
      </c>
      <c r="D86" s="13">
        <v>3</v>
      </c>
      <c r="E86" s="14">
        <v>72.599999999999994</v>
      </c>
      <c r="F86" s="14">
        <f>SUM(E86)*0.9</f>
        <v>65.34</v>
      </c>
      <c r="G86" s="15" t="s">
        <v>498</v>
      </c>
      <c r="H86" s="16">
        <v>2</v>
      </c>
      <c r="I86" s="14">
        <f>SUM(F86,H86)</f>
        <v>67.34</v>
      </c>
    </row>
    <row r="87" spans="1:9" ht="25.5" x14ac:dyDescent="0.25">
      <c r="A87" s="13">
        <v>81</v>
      </c>
      <c r="B87" s="7" t="s">
        <v>177</v>
      </c>
      <c r="C87" s="13" t="s">
        <v>200</v>
      </c>
      <c r="D87" s="13">
        <v>3</v>
      </c>
      <c r="E87" s="14">
        <v>73.599999999999994</v>
      </c>
      <c r="F87" s="14">
        <f>SUM(E87)*0.9</f>
        <v>66.239999999999995</v>
      </c>
      <c r="G87" s="15" t="s">
        <v>526</v>
      </c>
      <c r="H87" s="16">
        <v>1</v>
      </c>
      <c r="I87" s="14">
        <f>SUM(F87,H87)</f>
        <v>67.239999999999995</v>
      </c>
    </row>
    <row r="88" spans="1:9" ht="18.75" x14ac:dyDescent="0.25">
      <c r="A88" s="13">
        <v>82</v>
      </c>
      <c r="B88" s="7" t="s">
        <v>181</v>
      </c>
      <c r="C88" s="13" t="s">
        <v>200</v>
      </c>
      <c r="D88" s="13">
        <v>2</v>
      </c>
      <c r="E88" s="14">
        <v>74.599999999999994</v>
      </c>
      <c r="F88" s="14">
        <f>SUM(E88)*0.9</f>
        <v>67.14</v>
      </c>
      <c r="G88" s="15"/>
      <c r="H88" s="16"/>
      <c r="I88" s="14">
        <f>SUM(F88,H88)</f>
        <v>67.14</v>
      </c>
    </row>
    <row r="89" spans="1:9" ht="18.75" x14ac:dyDescent="0.25">
      <c r="A89" s="13">
        <v>83</v>
      </c>
      <c r="B89" s="7" t="s">
        <v>154</v>
      </c>
      <c r="C89" s="13" t="s">
        <v>200</v>
      </c>
      <c r="D89" s="13">
        <v>2</v>
      </c>
      <c r="E89" s="14">
        <v>74.599999999999994</v>
      </c>
      <c r="F89" s="14">
        <f>SUM(E89)*0.9</f>
        <v>67.14</v>
      </c>
      <c r="G89" s="15"/>
      <c r="H89" s="16"/>
      <c r="I89" s="14">
        <f>SUM(F89,H89)</f>
        <v>67.14</v>
      </c>
    </row>
    <row r="90" spans="1:9" ht="18.75" x14ac:dyDescent="0.25">
      <c r="A90" s="13">
        <v>84</v>
      </c>
      <c r="B90" s="7" t="s">
        <v>153</v>
      </c>
      <c r="C90" s="13" t="s">
        <v>200</v>
      </c>
      <c r="D90" s="13">
        <v>2</v>
      </c>
      <c r="E90" s="14">
        <v>71.8</v>
      </c>
      <c r="F90" s="14">
        <f>SUM(E90)*0.9</f>
        <v>64.62</v>
      </c>
      <c r="G90" s="15"/>
      <c r="H90" s="16"/>
      <c r="I90" s="17">
        <f>SUM(F90,H90)</f>
        <v>64.62</v>
      </c>
    </row>
    <row r="91" spans="1:9" ht="18.75" x14ac:dyDescent="0.25">
      <c r="A91" s="13">
        <v>85</v>
      </c>
      <c r="B91" s="7" t="s">
        <v>191</v>
      </c>
      <c r="C91" s="13" t="s">
        <v>200</v>
      </c>
      <c r="D91" s="13">
        <v>2</v>
      </c>
      <c r="E91" s="14">
        <v>70.8</v>
      </c>
      <c r="F91" s="14">
        <f>SUM(E91)*0.9</f>
        <v>63.72</v>
      </c>
      <c r="G91" s="15"/>
      <c r="H91" s="16"/>
      <c r="I91" s="17">
        <f>SUM(F91,H91)</f>
        <v>63.72</v>
      </c>
    </row>
    <row r="92" spans="1:9" ht="18.75" x14ac:dyDescent="0.25">
      <c r="A92" s="13">
        <v>86</v>
      </c>
      <c r="B92" s="7" t="s">
        <v>159</v>
      </c>
      <c r="C92" s="13" t="s">
        <v>200</v>
      </c>
      <c r="D92" s="13">
        <v>3</v>
      </c>
      <c r="E92" s="14">
        <v>70</v>
      </c>
      <c r="F92" s="14">
        <f>SUM(E92)*0.9</f>
        <v>63</v>
      </c>
      <c r="G92" s="15"/>
      <c r="H92" s="16"/>
      <c r="I92" s="17">
        <f>SUM(F92,H92)</f>
        <v>63</v>
      </c>
    </row>
    <row r="93" spans="1:9" ht="18.75" x14ac:dyDescent="0.25">
      <c r="A93" s="13">
        <v>87</v>
      </c>
      <c r="B93" s="7" t="s">
        <v>192</v>
      </c>
      <c r="C93" s="13" t="s">
        <v>200</v>
      </c>
      <c r="D93" s="13">
        <v>1</v>
      </c>
      <c r="E93" s="14">
        <v>67.599999999999994</v>
      </c>
      <c r="F93" s="14">
        <f>SUM(E93)*0.9</f>
        <v>60.839999999999996</v>
      </c>
      <c r="G93" s="15"/>
      <c r="H93" s="16"/>
      <c r="I93" s="17">
        <f>SUM(F93,H93)</f>
        <v>60.839999999999996</v>
      </c>
    </row>
    <row r="94" spans="1:9" ht="18.75" x14ac:dyDescent="0.25">
      <c r="A94" s="13">
        <v>88</v>
      </c>
      <c r="B94" s="7" t="s">
        <v>157</v>
      </c>
      <c r="C94" s="13" t="s">
        <v>200</v>
      </c>
      <c r="D94" s="13">
        <v>2</v>
      </c>
      <c r="E94" s="14">
        <v>63</v>
      </c>
      <c r="F94" s="14">
        <f>SUM(E94)*0.9</f>
        <v>56.7</v>
      </c>
      <c r="G94" s="15"/>
      <c r="H94" s="16"/>
      <c r="I94" s="17">
        <f>SUM(F94,H94)</f>
        <v>56.7</v>
      </c>
    </row>
    <row r="95" spans="1:9" ht="18.75" x14ac:dyDescent="0.25">
      <c r="A95" s="13">
        <v>89</v>
      </c>
      <c r="B95" s="7" t="s">
        <v>150</v>
      </c>
      <c r="C95" s="13" t="s">
        <v>200</v>
      </c>
      <c r="D95" s="13">
        <v>1</v>
      </c>
      <c r="E95" s="14">
        <v>60</v>
      </c>
      <c r="F95" s="14">
        <f>SUM(E95)*0.9</f>
        <v>54</v>
      </c>
      <c r="G95" s="15"/>
      <c r="H95" s="16"/>
      <c r="I95" s="17">
        <f>SUM(F95,H95)</f>
        <v>54</v>
      </c>
    </row>
    <row r="96" spans="1:9" ht="18.75" x14ac:dyDescent="0.25">
      <c r="A96" s="13">
        <v>90</v>
      </c>
      <c r="B96" s="7" t="s">
        <v>173</v>
      </c>
      <c r="C96" s="13" t="s">
        <v>200</v>
      </c>
      <c r="D96" s="13">
        <v>3</v>
      </c>
      <c r="E96" s="14">
        <v>60</v>
      </c>
      <c r="F96" s="14">
        <f>SUM(E96)*0.9</f>
        <v>54</v>
      </c>
      <c r="G96" s="15"/>
      <c r="H96" s="16"/>
      <c r="I96" s="17">
        <f>SUM(F96,H96)</f>
        <v>54</v>
      </c>
    </row>
    <row r="97" spans="1:9" ht="18.75" x14ac:dyDescent="0.25">
      <c r="A97" s="13">
        <v>91</v>
      </c>
      <c r="B97" s="7" t="s">
        <v>193</v>
      </c>
      <c r="C97" s="13" t="s">
        <v>200</v>
      </c>
      <c r="D97" s="13">
        <v>4</v>
      </c>
      <c r="E97" s="14">
        <v>60</v>
      </c>
      <c r="F97" s="14">
        <f>SUM(E97)*0.9</f>
        <v>54</v>
      </c>
      <c r="G97" s="15"/>
      <c r="H97" s="16"/>
      <c r="I97" s="17">
        <f>SUM(F97,H97)</f>
        <v>54</v>
      </c>
    </row>
    <row r="98" spans="1:9" ht="18.75" x14ac:dyDescent="0.25">
      <c r="A98" s="13">
        <v>92</v>
      </c>
      <c r="B98" s="38" t="s">
        <v>198</v>
      </c>
      <c r="C98" s="13" t="s">
        <v>200</v>
      </c>
      <c r="D98" s="13">
        <v>3</v>
      </c>
      <c r="E98" s="14">
        <v>55.6</v>
      </c>
      <c r="F98" s="14">
        <f>SUM(E98)*0.9</f>
        <v>50.04</v>
      </c>
      <c r="G98" s="15"/>
      <c r="H98" s="13"/>
      <c r="I98" s="17">
        <f>SUM(F98,H98)</f>
        <v>50.04</v>
      </c>
    </row>
    <row r="99" spans="1:9" ht="25.5" x14ac:dyDescent="0.25">
      <c r="A99" s="13">
        <v>93</v>
      </c>
      <c r="B99" s="7" t="s">
        <v>188</v>
      </c>
      <c r="C99" s="13" t="s">
        <v>200</v>
      </c>
      <c r="D99" s="13">
        <v>3</v>
      </c>
      <c r="E99" s="14">
        <v>40</v>
      </c>
      <c r="F99" s="14">
        <f>SUM(E99)*0.9</f>
        <v>36</v>
      </c>
      <c r="G99" s="15" t="s">
        <v>526</v>
      </c>
      <c r="H99" s="16">
        <v>1</v>
      </c>
      <c r="I99" s="17">
        <f>SUM(F99,H99)</f>
        <v>37</v>
      </c>
    </row>
    <row r="100" spans="1:9" ht="18.75" x14ac:dyDescent="0.25">
      <c r="A100" s="13">
        <v>94</v>
      </c>
      <c r="B100" s="7" t="s">
        <v>197</v>
      </c>
      <c r="C100" s="13" t="s">
        <v>200</v>
      </c>
      <c r="D100" s="13">
        <v>4</v>
      </c>
      <c r="E100" s="14">
        <v>36.799999999999997</v>
      </c>
      <c r="F100" s="14">
        <f>SUM(E100)*0.9</f>
        <v>33.119999999999997</v>
      </c>
      <c r="G100" s="15"/>
      <c r="H100" s="13"/>
      <c r="I100" s="17">
        <f>SUM(F100,H100)</f>
        <v>33.119999999999997</v>
      </c>
    </row>
    <row r="101" spans="1:9" ht="18.75" x14ac:dyDescent="0.25">
      <c r="A101" s="13">
        <v>95</v>
      </c>
      <c r="B101" s="38" t="s">
        <v>194</v>
      </c>
      <c r="C101" s="13" t="s">
        <v>200</v>
      </c>
      <c r="D101" s="13">
        <v>3</v>
      </c>
      <c r="E101" s="14">
        <v>14</v>
      </c>
      <c r="F101" s="14">
        <f>SUM(E101)*0.9</f>
        <v>12.6</v>
      </c>
      <c r="G101" s="15"/>
      <c r="H101" s="13"/>
      <c r="I101" s="14">
        <f>SUM(F101,H101)</f>
        <v>12.6</v>
      </c>
    </row>
    <row r="102" spans="1:9" ht="33" x14ac:dyDescent="0.25">
      <c r="A102" s="13">
        <v>96</v>
      </c>
      <c r="B102" s="38" t="s">
        <v>196</v>
      </c>
      <c r="C102" s="13" t="s">
        <v>200</v>
      </c>
      <c r="D102" s="13">
        <v>3</v>
      </c>
      <c r="E102" s="14">
        <v>13.6</v>
      </c>
      <c r="F102" s="14">
        <f>SUM(E102)*0.9</f>
        <v>12.24</v>
      </c>
      <c r="G102" s="29"/>
      <c r="H102" s="13"/>
      <c r="I102" s="14">
        <f>SUM(F102,H102)</f>
        <v>12.24</v>
      </c>
    </row>
    <row r="103" spans="1:9" ht="18.75" x14ac:dyDescent="0.25">
      <c r="A103" s="13">
        <v>97</v>
      </c>
      <c r="B103" s="7" t="s">
        <v>178</v>
      </c>
      <c r="C103" s="13" t="s">
        <v>200</v>
      </c>
      <c r="D103" s="13">
        <v>3</v>
      </c>
      <c r="E103" s="14">
        <v>12</v>
      </c>
      <c r="F103" s="14">
        <f>SUM(E103)*0.9</f>
        <v>10.8</v>
      </c>
      <c r="G103" s="15"/>
      <c r="H103" s="16"/>
      <c r="I103" s="14">
        <f>SUM(F103,H103)</f>
        <v>10.8</v>
      </c>
    </row>
    <row r="104" spans="1:9" ht="18.75" x14ac:dyDescent="0.25">
      <c r="A104" s="13">
        <v>98</v>
      </c>
      <c r="B104" s="7" t="s">
        <v>195</v>
      </c>
      <c r="C104" s="13" t="s">
        <v>200</v>
      </c>
      <c r="D104" s="13">
        <v>3</v>
      </c>
      <c r="E104" s="14">
        <v>8</v>
      </c>
      <c r="F104" s="14">
        <f>SUM(E104)*0.9</f>
        <v>7.2</v>
      </c>
      <c r="G104" s="15"/>
      <c r="H104" s="16"/>
      <c r="I104" s="14">
        <f>SUM(F104,H104)</f>
        <v>7.2</v>
      </c>
    </row>
    <row r="105" spans="1:9" ht="18.75" x14ac:dyDescent="0.25">
      <c r="A105" s="13">
        <v>99</v>
      </c>
      <c r="B105" s="7" t="s">
        <v>190</v>
      </c>
      <c r="C105" s="13" t="s">
        <v>200</v>
      </c>
      <c r="D105" s="13">
        <v>3</v>
      </c>
      <c r="E105" s="14">
        <v>0</v>
      </c>
      <c r="F105" s="14">
        <f>SUM(E105)*0.9</f>
        <v>0</v>
      </c>
      <c r="G105" s="15"/>
      <c r="H105" s="16"/>
      <c r="I105" s="14">
        <f>SUM(F105,H105)</f>
        <v>0</v>
      </c>
    </row>
    <row r="106" spans="1:9" ht="18.75" x14ac:dyDescent="0.25">
      <c r="A106" s="13">
        <v>100</v>
      </c>
      <c r="B106" s="7" t="s">
        <v>186</v>
      </c>
      <c r="C106" s="13" t="s">
        <v>200</v>
      </c>
      <c r="D106" s="13">
        <v>3</v>
      </c>
      <c r="E106" s="14">
        <v>0</v>
      </c>
      <c r="F106" s="14">
        <f>SUM(E106)*0.9</f>
        <v>0</v>
      </c>
      <c r="G106" s="15"/>
      <c r="H106" s="16"/>
      <c r="I106" s="14">
        <f>SUM(F106,H106)</f>
        <v>0</v>
      </c>
    </row>
  </sheetData>
  <sortState ref="A7:I106">
    <sortCondition descending="1" ref="I7:I106"/>
  </sortState>
  <mergeCells count="11"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workbookViewId="0">
      <selection activeCell="E27" sqref="E27"/>
    </sheetView>
  </sheetViews>
  <sheetFormatPr defaultRowHeight="15" x14ac:dyDescent="0.25"/>
  <cols>
    <col min="1" max="1" width="5.28515625" customWidth="1"/>
    <col min="2" max="2" width="44.28515625" customWidth="1"/>
    <col min="3" max="4" width="7.42578125" customWidth="1"/>
    <col min="7" max="7" width="39.42578125" customWidth="1"/>
    <col min="8" max="8" width="8.140625" customWidth="1"/>
  </cols>
  <sheetData>
    <row r="1" spans="1:9" ht="18.75" x14ac:dyDescent="0.25">
      <c r="A1" s="44" t="s">
        <v>305</v>
      </c>
      <c r="B1" s="44"/>
      <c r="C1" s="44"/>
      <c r="D1" s="44"/>
      <c r="E1" s="44"/>
      <c r="F1" s="44"/>
      <c r="G1" s="44"/>
      <c r="H1" s="44"/>
      <c r="I1" s="44"/>
    </row>
    <row r="2" spans="1:9" ht="18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25">
      <c r="A3" s="44" t="s">
        <v>473</v>
      </c>
      <c r="B3" s="44"/>
      <c r="C3" s="44"/>
      <c r="D3" s="44"/>
      <c r="E3" s="44"/>
      <c r="F3" s="44"/>
      <c r="G3" s="44"/>
      <c r="H3" s="44"/>
      <c r="I3" s="44"/>
    </row>
    <row r="4" spans="1:9" ht="18.75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15.75" x14ac:dyDescent="0.25">
      <c r="A5" s="48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/>
      <c r="I5" s="48" t="s">
        <v>9</v>
      </c>
    </row>
    <row r="6" spans="1:9" ht="63" x14ac:dyDescent="0.25">
      <c r="A6" s="48"/>
      <c r="B6" s="48"/>
      <c r="C6" s="48"/>
      <c r="D6" s="48"/>
      <c r="E6" s="48"/>
      <c r="F6" s="48"/>
      <c r="G6" s="39" t="s">
        <v>10</v>
      </c>
      <c r="H6" s="39" t="s">
        <v>11</v>
      </c>
      <c r="I6" s="48"/>
    </row>
    <row r="7" spans="1:9" ht="72" x14ac:dyDescent="0.25">
      <c r="A7" s="32">
        <v>1</v>
      </c>
      <c r="B7" s="35" t="s">
        <v>201</v>
      </c>
      <c r="C7" s="18" t="s">
        <v>307</v>
      </c>
      <c r="D7" s="18">
        <v>4</v>
      </c>
      <c r="E7" s="19">
        <v>97.25</v>
      </c>
      <c r="F7" s="19">
        <f t="shared" ref="F7:F38" si="0">SUM(E7)*0.9</f>
        <v>87.525000000000006</v>
      </c>
      <c r="G7" s="29" t="s">
        <v>532</v>
      </c>
      <c r="H7" s="18">
        <v>10</v>
      </c>
      <c r="I7" s="19">
        <f t="shared" ref="I7:I38" si="1">SUM(F7,H7)</f>
        <v>97.525000000000006</v>
      </c>
    </row>
    <row r="8" spans="1:9" ht="24" x14ac:dyDescent="0.25">
      <c r="A8" s="32">
        <v>2</v>
      </c>
      <c r="B8" s="35" t="s">
        <v>202</v>
      </c>
      <c r="C8" s="18" t="s">
        <v>307</v>
      </c>
      <c r="D8" s="18">
        <v>2</v>
      </c>
      <c r="E8" s="19">
        <v>96.6</v>
      </c>
      <c r="F8" s="19">
        <f t="shared" si="0"/>
        <v>86.94</v>
      </c>
      <c r="G8" s="29" t="s">
        <v>533</v>
      </c>
      <c r="H8" s="18">
        <v>10</v>
      </c>
      <c r="I8" s="19">
        <f t="shared" si="1"/>
        <v>96.94</v>
      </c>
    </row>
    <row r="9" spans="1:9" ht="48" x14ac:dyDescent="0.25">
      <c r="A9" s="32">
        <v>3</v>
      </c>
      <c r="B9" s="35" t="s">
        <v>203</v>
      </c>
      <c r="C9" s="18" t="s">
        <v>307</v>
      </c>
      <c r="D9" s="18">
        <v>4</v>
      </c>
      <c r="E9" s="19">
        <v>95.4</v>
      </c>
      <c r="F9" s="19">
        <f t="shared" si="0"/>
        <v>85.860000000000014</v>
      </c>
      <c r="G9" s="29" t="s">
        <v>534</v>
      </c>
      <c r="H9" s="18">
        <v>10</v>
      </c>
      <c r="I9" s="19">
        <f t="shared" si="1"/>
        <v>95.860000000000014</v>
      </c>
    </row>
    <row r="10" spans="1:9" ht="24" x14ac:dyDescent="0.25">
      <c r="A10" s="32">
        <v>4</v>
      </c>
      <c r="B10" s="35" t="s">
        <v>221</v>
      </c>
      <c r="C10" s="18" t="s">
        <v>307</v>
      </c>
      <c r="D10" s="18">
        <v>1</v>
      </c>
      <c r="E10" s="19">
        <v>95.2</v>
      </c>
      <c r="F10" s="19">
        <f t="shared" si="0"/>
        <v>85.68</v>
      </c>
      <c r="G10" s="29" t="s">
        <v>535</v>
      </c>
      <c r="H10" s="18">
        <v>10</v>
      </c>
      <c r="I10" s="19">
        <f t="shared" si="1"/>
        <v>95.68</v>
      </c>
    </row>
    <row r="11" spans="1:9" ht="46.5" customHeight="1" x14ac:dyDescent="0.25">
      <c r="A11" s="32">
        <v>5</v>
      </c>
      <c r="B11" s="35" t="s">
        <v>199</v>
      </c>
      <c r="C11" s="18" t="s">
        <v>307</v>
      </c>
      <c r="D11" s="18">
        <v>2</v>
      </c>
      <c r="E11" s="19">
        <v>95</v>
      </c>
      <c r="F11" s="19">
        <f t="shared" si="0"/>
        <v>85.5</v>
      </c>
      <c r="G11" s="29" t="s">
        <v>536</v>
      </c>
      <c r="H11" s="18">
        <v>10</v>
      </c>
      <c r="I11" s="19">
        <f t="shared" si="1"/>
        <v>95.5</v>
      </c>
    </row>
    <row r="12" spans="1:9" ht="36" x14ac:dyDescent="0.25">
      <c r="A12" s="32">
        <v>6</v>
      </c>
      <c r="B12" s="35" t="s">
        <v>205</v>
      </c>
      <c r="C12" s="18" t="s">
        <v>307</v>
      </c>
      <c r="D12" s="18">
        <v>1</v>
      </c>
      <c r="E12" s="19">
        <v>95</v>
      </c>
      <c r="F12" s="19">
        <f t="shared" si="0"/>
        <v>85.5</v>
      </c>
      <c r="G12" s="29" t="s">
        <v>537</v>
      </c>
      <c r="H12" s="18">
        <v>9.5</v>
      </c>
      <c r="I12" s="19">
        <f t="shared" si="1"/>
        <v>95</v>
      </c>
    </row>
    <row r="13" spans="1:9" ht="24" x14ac:dyDescent="0.25">
      <c r="A13" s="32">
        <v>7</v>
      </c>
      <c r="B13" s="35" t="s">
        <v>206</v>
      </c>
      <c r="C13" s="18" t="s">
        <v>307</v>
      </c>
      <c r="D13" s="18">
        <v>1</v>
      </c>
      <c r="E13" s="19">
        <v>96.25</v>
      </c>
      <c r="F13" s="19">
        <f t="shared" si="0"/>
        <v>86.625</v>
      </c>
      <c r="G13" s="29" t="s">
        <v>538</v>
      </c>
      <c r="H13" s="18">
        <v>8</v>
      </c>
      <c r="I13" s="19">
        <f t="shared" si="1"/>
        <v>94.625</v>
      </c>
    </row>
    <row r="14" spans="1:9" ht="24" x14ac:dyDescent="0.25">
      <c r="A14" s="32">
        <v>8</v>
      </c>
      <c r="B14" s="35" t="s">
        <v>217</v>
      </c>
      <c r="C14" s="18" t="s">
        <v>307</v>
      </c>
      <c r="D14" s="18">
        <v>1</v>
      </c>
      <c r="E14" s="19">
        <v>95.75</v>
      </c>
      <c r="F14" s="19">
        <f t="shared" si="0"/>
        <v>86.174999999999997</v>
      </c>
      <c r="G14" s="29" t="s">
        <v>538</v>
      </c>
      <c r="H14" s="18">
        <v>8</v>
      </c>
      <c r="I14" s="19">
        <f t="shared" si="1"/>
        <v>94.174999999999997</v>
      </c>
    </row>
    <row r="15" spans="1:9" ht="36" x14ac:dyDescent="0.25">
      <c r="A15" s="32">
        <v>9</v>
      </c>
      <c r="B15" s="35" t="s">
        <v>211</v>
      </c>
      <c r="C15" s="18" t="s">
        <v>307</v>
      </c>
      <c r="D15" s="18">
        <v>4</v>
      </c>
      <c r="E15" s="19">
        <v>93.2</v>
      </c>
      <c r="F15" s="19">
        <f t="shared" si="0"/>
        <v>83.88000000000001</v>
      </c>
      <c r="G15" s="30" t="s">
        <v>539</v>
      </c>
      <c r="H15" s="18">
        <v>8</v>
      </c>
      <c r="I15" s="19">
        <f t="shared" si="1"/>
        <v>91.88000000000001</v>
      </c>
    </row>
    <row r="16" spans="1:9" ht="24" x14ac:dyDescent="0.25">
      <c r="A16" s="32">
        <v>10</v>
      </c>
      <c r="B16" s="35" t="s">
        <v>215</v>
      </c>
      <c r="C16" s="18" t="s">
        <v>307</v>
      </c>
      <c r="D16" s="18">
        <v>4</v>
      </c>
      <c r="E16" s="19">
        <v>87.8</v>
      </c>
      <c r="F16" s="19">
        <f t="shared" si="0"/>
        <v>79.02</v>
      </c>
      <c r="G16" s="29" t="s">
        <v>540</v>
      </c>
      <c r="H16" s="18">
        <v>10</v>
      </c>
      <c r="I16" s="19">
        <f t="shared" si="1"/>
        <v>89.02</v>
      </c>
    </row>
    <row r="17" spans="1:9" ht="18.75" x14ac:dyDescent="0.25">
      <c r="A17" s="32">
        <v>11</v>
      </c>
      <c r="B17" s="35" t="s">
        <v>210</v>
      </c>
      <c r="C17" s="18" t="s">
        <v>307</v>
      </c>
      <c r="D17" s="18">
        <v>1</v>
      </c>
      <c r="E17" s="19">
        <v>93.2</v>
      </c>
      <c r="F17" s="19">
        <f t="shared" si="0"/>
        <v>83.88000000000001</v>
      </c>
      <c r="G17" s="29" t="s">
        <v>541</v>
      </c>
      <c r="H17" s="18">
        <v>5</v>
      </c>
      <c r="I17" s="19">
        <f t="shared" si="1"/>
        <v>88.88000000000001</v>
      </c>
    </row>
    <row r="18" spans="1:9" ht="48" x14ac:dyDescent="0.25">
      <c r="A18" s="32">
        <v>12</v>
      </c>
      <c r="B18" s="35" t="s">
        <v>216</v>
      </c>
      <c r="C18" s="18" t="s">
        <v>307</v>
      </c>
      <c r="D18" s="18">
        <v>4</v>
      </c>
      <c r="E18" s="19">
        <v>88.75</v>
      </c>
      <c r="F18" s="19">
        <f t="shared" si="0"/>
        <v>79.875</v>
      </c>
      <c r="G18" s="29" t="s">
        <v>542</v>
      </c>
      <c r="H18" s="18">
        <v>9</v>
      </c>
      <c r="I18" s="19">
        <f t="shared" si="1"/>
        <v>88.875</v>
      </c>
    </row>
    <row r="19" spans="1:9" ht="36" x14ac:dyDescent="0.25">
      <c r="A19" s="32">
        <v>13</v>
      </c>
      <c r="B19" s="35" t="s">
        <v>204</v>
      </c>
      <c r="C19" s="18" t="s">
        <v>307</v>
      </c>
      <c r="D19" s="18">
        <v>1</v>
      </c>
      <c r="E19" s="19">
        <v>87.6</v>
      </c>
      <c r="F19" s="19">
        <f t="shared" si="0"/>
        <v>78.84</v>
      </c>
      <c r="G19" s="29" t="s">
        <v>543</v>
      </c>
      <c r="H19" s="18">
        <v>10</v>
      </c>
      <c r="I19" s="19">
        <f t="shared" si="1"/>
        <v>88.84</v>
      </c>
    </row>
    <row r="20" spans="1:9" ht="48" x14ac:dyDescent="0.25">
      <c r="A20" s="32">
        <v>14</v>
      </c>
      <c r="B20" s="35" t="s">
        <v>208</v>
      </c>
      <c r="C20" s="18" t="s">
        <v>307</v>
      </c>
      <c r="D20" s="18">
        <v>4</v>
      </c>
      <c r="E20" s="19">
        <v>91.4</v>
      </c>
      <c r="F20" s="19">
        <f t="shared" si="0"/>
        <v>82.26</v>
      </c>
      <c r="G20" s="29" t="s">
        <v>544</v>
      </c>
      <c r="H20" s="18">
        <v>6.5</v>
      </c>
      <c r="I20" s="19">
        <f t="shared" si="1"/>
        <v>88.76</v>
      </c>
    </row>
    <row r="21" spans="1:9" ht="18.75" x14ac:dyDescent="0.25">
      <c r="A21" s="32">
        <v>15</v>
      </c>
      <c r="B21" s="56" t="s">
        <v>487</v>
      </c>
      <c r="C21" s="18" t="s">
        <v>307</v>
      </c>
      <c r="D21" s="18">
        <v>1</v>
      </c>
      <c r="E21" s="19">
        <v>97.4</v>
      </c>
      <c r="F21" s="19">
        <f t="shared" si="0"/>
        <v>87.660000000000011</v>
      </c>
      <c r="G21" s="20" t="s">
        <v>446</v>
      </c>
      <c r="H21" s="21">
        <v>0.5</v>
      </c>
      <c r="I21" s="19">
        <f t="shared" si="1"/>
        <v>88.160000000000011</v>
      </c>
    </row>
    <row r="22" spans="1:9" ht="24" x14ac:dyDescent="0.25">
      <c r="A22" s="32">
        <v>16</v>
      </c>
      <c r="B22" s="34" t="s">
        <v>459</v>
      </c>
      <c r="C22" s="18" t="s">
        <v>307</v>
      </c>
      <c r="D22" s="18">
        <v>5</v>
      </c>
      <c r="E22" s="19">
        <v>91.8</v>
      </c>
      <c r="F22" s="19">
        <f t="shared" si="0"/>
        <v>82.62</v>
      </c>
      <c r="G22" s="20" t="s">
        <v>506</v>
      </c>
      <c r="H22" s="21">
        <v>5</v>
      </c>
      <c r="I22" s="19">
        <f t="shared" si="1"/>
        <v>87.62</v>
      </c>
    </row>
    <row r="23" spans="1:9" ht="36" x14ac:dyDescent="0.25">
      <c r="A23" s="32">
        <v>17</v>
      </c>
      <c r="B23" s="35" t="s">
        <v>225</v>
      </c>
      <c r="C23" s="18" t="s">
        <v>307</v>
      </c>
      <c r="D23" s="18">
        <v>4</v>
      </c>
      <c r="E23" s="19">
        <v>89.6</v>
      </c>
      <c r="F23" s="19">
        <f t="shared" si="0"/>
        <v>80.64</v>
      </c>
      <c r="G23" s="29" t="s">
        <v>545</v>
      </c>
      <c r="H23" s="18">
        <v>6.5</v>
      </c>
      <c r="I23" s="19">
        <f t="shared" si="1"/>
        <v>87.14</v>
      </c>
    </row>
    <row r="24" spans="1:9" ht="18.75" x14ac:dyDescent="0.25">
      <c r="A24" s="32">
        <v>18</v>
      </c>
      <c r="B24" s="35" t="s">
        <v>207</v>
      </c>
      <c r="C24" s="18" t="s">
        <v>307</v>
      </c>
      <c r="D24" s="18">
        <v>1</v>
      </c>
      <c r="E24" s="19">
        <v>96.8</v>
      </c>
      <c r="F24" s="19">
        <f t="shared" si="0"/>
        <v>87.12</v>
      </c>
      <c r="G24" s="29"/>
      <c r="H24" s="18"/>
      <c r="I24" s="19">
        <f t="shared" si="1"/>
        <v>87.12</v>
      </c>
    </row>
    <row r="25" spans="1:9" ht="24" x14ac:dyDescent="0.25">
      <c r="A25" s="32">
        <v>19</v>
      </c>
      <c r="B25" s="35" t="s">
        <v>209</v>
      </c>
      <c r="C25" s="18" t="s">
        <v>307</v>
      </c>
      <c r="D25" s="18">
        <v>3</v>
      </c>
      <c r="E25" s="19">
        <v>90.5</v>
      </c>
      <c r="F25" s="19">
        <f t="shared" si="0"/>
        <v>81.45</v>
      </c>
      <c r="G25" s="29" t="s">
        <v>546</v>
      </c>
      <c r="H25" s="18">
        <v>5.5</v>
      </c>
      <c r="I25" s="19">
        <f t="shared" si="1"/>
        <v>86.95</v>
      </c>
    </row>
    <row r="26" spans="1:9" ht="24" x14ac:dyDescent="0.25">
      <c r="A26" s="32">
        <v>20</v>
      </c>
      <c r="B26" s="35" t="s">
        <v>220</v>
      </c>
      <c r="C26" s="18" t="s">
        <v>307</v>
      </c>
      <c r="D26" s="18">
        <v>1</v>
      </c>
      <c r="E26" s="19">
        <v>92</v>
      </c>
      <c r="F26" s="19">
        <f t="shared" si="0"/>
        <v>82.8</v>
      </c>
      <c r="G26" s="29" t="s">
        <v>547</v>
      </c>
      <c r="H26" s="18">
        <v>3.5</v>
      </c>
      <c r="I26" s="19">
        <f t="shared" si="1"/>
        <v>86.3</v>
      </c>
    </row>
    <row r="27" spans="1:9" ht="24" x14ac:dyDescent="0.25">
      <c r="A27" s="32">
        <v>21</v>
      </c>
      <c r="B27" s="35" t="s">
        <v>212</v>
      </c>
      <c r="C27" s="18" t="s">
        <v>307</v>
      </c>
      <c r="D27" s="18">
        <v>3</v>
      </c>
      <c r="E27" s="19">
        <v>91.2</v>
      </c>
      <c r="F27" s="19">
        <f t="shared" si="0"/>
        <v>82.08</v>
      </c>
      <c r="G27" s="29" t="s">
        <v>548</v>
      </c>
      <c r="H27" s="18">
        <v>4</v>
      </c>
      <c r="I27" s="19">
        <f t="shared" si="1"/>
        <v>86.08</v>
      </c>
    </row>
    <row r="28" spans="1:9" ht="36" x14ac:dyDescent="0.25">
      <c r="A28" s="32">
        <v>22</v>
      </c>
      <c r="B28" s="36" t="s">
        <v>218</v>
      </c>
      <c r="C28" s="18" t="s">
        <v>307</v>
      </c>
      <c r="D28" s="18">
        <v>1</v>
      </c>
      <c r="E28" s="19">
        <v>84.2</v>
      </c>
      <c r="F28" s="19">
        <f t="shared" si="0"/>
        <v>75.78</v>
      </c>
      <c r="G28" s="20" t="s">
        <v>551</v>
      </c>
      <c r="H28" s="18">
        <v>10</v>
      </c>
      <c r="I28" s="19">
        <f t="shared" si="1"/>
        <v>85.78</v>
      </c>
    </row>
    <row r="29" spans="1:9" ht="18.75" x14ac:dyDescent="0.25">
      <c r="A29" s="32">
        <v>23</v>
      </c>
      <c r="B29" s="35" t="s">
        <v>224</v>
      </c>
      <c r="C29" s="18" t="s">
        <v>307</v>
      </c>
      <c r="D29" s="18">
        <v>1</v>
      </c>
      <c r="E29" s="19">
        <v>93</v>
      </c>
      <c r="F29" s="19">
        <f t="shared" si="0"/>
        <v>83.7</v>
      </c>
      <c r="G29" s="20"/>
      <c r="H29" s="18"/>
      <c r="I29" s="19">
        <f t="shared" si="1"/>
        <v>83.7</v>
      </c>
    </row>
    <row r="30" spans="1:9" ht="18.75" x14ac:dyDescent="0.25">
      <c r="A30" s="32">
        <v>24</v>
      </c>
      <c r="B30" s="34" t="s">
        <v>463</v>
      </c>
      <c r="C30" s="18" t="s">
        <v>307</v>
      </c>
      <c r="D30" s="18">
        <v>5</v>
      </c>
      <c r="E30" s="19">
        <v>92.8</v>
      </c>
      <c r="F30" s="19">
        <f t="shared" si="0"/>
        <v>83.52</v>
      </c>
      <c r="G30" s="20"/>
      <c r="H30" s="21"/>
      <c r="I30" s="19">
        <f t="shared" si="1"/>
        <v>83.52</v>
      </c>
    </row>
    <row r="31" spans="1:9" ht="18.75" x14ac:dyDescent="0.25">
      <c r="A31" s="32">
        <v>25</v>
      </c>
      <c r="B31" s="34" t="s">
        <v>456</v>
      </c>
      <c r="C31" s="18" t="s">
        <v>307</v>
      </c>
      <c r="D31" s="18">
        <v>5</v>
      </c>
      <c r="E31" s="19">
        <v>92.6</v>
      </c>
      <c r="F31" s="19">
        <f t="shared" si="0"/>
        <v>83.34</v>
      </c>
      <c r="G31" s="20"/>
      <c r="H31" s="21"/>
      <c r="I31" s="19">
        <f t="shared" si="1"/>
        <v>83.34</v>
      </c>
    </row>
    <row r="32" spans="1:9" ht="18.75" x14ac:dyDescent="0.25">
      <c r="A32" s="32">
        <v>26</v>
      </c>
      <c r="B32" s="34" t="s">
        <v>465</v>
      </c>
      <c r="C32" s="18" t="s">
        <v>307</v>
      </c>
      <c r="D32" s="18">
        <v>5</v>
      </c>
      <c r="E32" s="19">
        <v>92.5</v>
      </c>
      <c r="F32" s="19">
        <f t="shared" si="0"/>
        <v>83.25</v>
      </c>
      <c r="G32" s="20"/>
      <c r="H32" s="21"/>
      <c r="I32" s="19">
        <f t="shared" si="1"/>
        <v>83.25</v>
      </c>
    </row>
    <row r="33" spans="1:9" ht="18.75" x14ac:dyDescent="0.25">
      <c r="A33" s="32">
        <v>27</v>
      </c>
      <c r="B33" s="35" t="s">
        <v>238</v>
      </c>
      <c r="C33" s="18" t="s">
        <v>307</v>
      </c>
      <c r="D33" s="18">
        <v>1</v>
      </c>
      <c r="E33" s="19">
        <v>88.6</v>
      </c>
      <c r="F33" s="19">
        <f t="shared" si="0"/>
        <v>79.739999999999995</v>
      </c>
      <c r="G33" s="29" t="s">
        <v>492</v>
      </c>
      <c r="H33" s="18">
        <v>3</v>
      </c>
      <c r="I33" s="19">
        <f t="shared" si="1"/>
        <v>82.74</v>
      </c>
    </row>
    <row r="34" spans="1:9" ht="18.75" x14ac:dyDescent="0.25">
      <c r="A34" s="32">
        <v>28</v>
      </c>
      <c r="B34" s="36" t="s">
        <v>249</v>
      </c>
      <c r="C34" s="18" t="s">
        <v>307</v>
      </c>
      <c r="D34" s="18">
        <v>2</v>
      </c>
      <c r="E34" s="19">
        <v>89.5</v>
      </c>
      <c r="F34" s="19">
        <f t="shared" si="0"/>
        <v>80.55</v>
      </c>
      <c r="G34" s="20" t="s">
        <v>523</v>
      </c>
      <c r="H34" s="18">
        <v>1.5</v>
      </c>
      <c r="I34" s="19">
        <f t="shared" si="1"/>
        <v>82.05</v>
      </c>
    </row>
    <row r="35" spans="1:9" ht="25.5" customHeight="1" x14ac:dyDescent="0.25">
      <c r="A35" s="32">
        <v>29</v>
      </c>
      <c r="B35" s="36" t="s">
        <v>245</v>
      </c>
      <c r="C35" s="18" t="s">
        <v>307</v>
      </c>
      <c r="D35" s="18">
        <v>1</v>
      </c>
      <c r="E35" s="19">
        <v>90.8</v>
      </c>
      <c r="F35" s="19">
        <f t="shared" si="0"/>
        <v>81.72</v>
      </c>
      <c r="G35" s="20"/>
      <c r="H35" s="18"/>
      <c r="I35" s="19">
        <f t="shared" si="1"/>
        <v>81.72</v>
      </c>
    </row>
    <row r="36" spans="1:9" ht="18.75" x14ac:dyDescent="0.25">
      <c r="A36" s="32">
        <v>30</v>
      </c>
      <c r="B36" s="35" t="s">
        <v>233</v>
      </c>
      <c r="C36" s="18" t="s">
        <v>307</v>
      </c>
      <c r="D36" s="18">
        <v>3</v>
      </c>
      <c r="E36" s="19">
        <v>90</v>
      </c>
      <c r="F36" s="19">
        <f t="shared" si="0"/>
        <v>81</v>
      </c>
      <c r="G36" s="20"/>
      <c r="H36" s="18"/>
      <c r="I36" s="19">
        <f t="shared" si="1"/>
        <v>81</v>
      </c>
    </row>
    <row r="37" spans="1:9" ht="24" x14ac:dyDescent="0.25">
      <c r="A37" s="32">
        <v>31</v>
      </c>
      <c r="B37" s="35" t="s">
        <v>232</v>
      </c>
      <c r="C37" s="18" t="s">
        <v>307</v>
      </c>
      <c r="D37" s="18">
        <v>1</v>
      </c>
      <c r="E37" s="19">
        <v>88.25</v>
      </c>
      <c r="F37" s="19">
        <f t="shared" si="0"/>
        <v>79.424999999999997</v>
      </c>
      <c r="G37" s="29" t="s">
        <v>549</v>
      </c>
      <c r="H37" s="18">
        <v>1.5</v>
      </c>
      <c r="I37" s="19">
        <f t="shared" si="1"/>
        <v>80.924999999999997</v>
      </c>
    </row>
    <row r="38" spans="1:9" ht="18.75" x14ac:dyDescent="0.25">
      <c r="A38" s="32">
        <v>32</v>
      </c>
      <c r="B38" s="36" t="s">
        <v>226</v>
      </c>
      <c r="C38" s="18" t="s">
        <v>307</v>
      </c>
      <c r="D38" s="18">
        <v>3</v>
      </c>
      <c r="E38" s="19">
        <v>89.8</v>
      </c>
      <c r="F38" s="19">
        <f t="shared" si="0"/>
        <v>80.819999999999993</v>
      </c>
      <c r="G38" s="20"/>
      <c r="H38" s="18"/>
      <c r="I38" s="19">
        <f t="shared" si="1"/>
        <v>80.819999999999993</v>
      </c>
    </row>
    <row r="39" spans="1:9" ht="18.75" x14ac:dyDescent="0.25">
      <c r="A39" s="32">
        <v>33</v>
      </c>
      <c r="B39" s="36" t="s">
        <v>213</v>
      </c>
      <c r="C39" s="18" t="s">
        <v>307</v>
      </c>
      <c r="D39" s="18">
        <v>2</v>
      </c>
      <c r="E39" s="19">
        <v>89.4</v>
      </c>
      <c r="F39" s="19">
        <f t="shared" ref="F39:F70" si="2">SUM(E39)*0.9</f>
        <v>80.460000000000008</v>
      </c>
      <c r="G39" s="20"/>
      <c r="H39" s="18"/>
      <c r="I39" s="19">
        <f t="shared" ref="I39:I70" si="3">SUM(F39,H39)</f>
        <v>80.460000000000008</v>
      </c>
    </row>
    <row r="40" spans="1:9" ht="18.75" x14ac:dyDescent="0.25">
      <c r="A40" s="32">
        <v>34</v>
      </c>
      <c r="B40" s="35" t="s">
        <v>237</v>
      </c>
      <c r="C40" s="18" t="s">
        <v>307</v>
      </c>
      <c r="D40" s="18">
        <v>1</v>
      </c>
      <c r="E40" s="19">
        <v>88.2</v>
      </c>
      <c r="F40" s="19">
        <f t="shared" si="2"/>
        <v>79.38000000000001</v>
      </c>
      <c r="G40" s="29" t="s">
        <v>550</v>
      </c>
      <c r="H40" s="18">
        <v>1</v>
      </c>
      <c r="I40" s="19">
        <f t="shared" si="3"/>
        <v>80.38000000000001</v>
      </c>
    </row>
    <row r="41" spans="1:9" ht="18.75" x14ac:dyDescent="0.25">
      <c r="A41" s="32">
        <v>35</v>
      </c>
      <c r="B41" s="36" t="s">
        <v>240</v>
      </c>
      <c r="C41" s="18" t="s">
        <v>307</v>
      </c>
      <c r="D41" s="18">
        <v>2</v>
      </c>
      <c r="E41" s="19">
        <v>85.2</v>
      </c>
      <c r="F41" s="19">
        <f t="shared" si="2"/>
        <v>76.680000000000007</v>
      </c>
      <c r="G41" s="20" t="s">
        <v>552</v>
      </c>
      <c r="H41" s="18">
        <v>2</v>
      </c>
      <c r="I41" s="19">
        <f t="shared" si="3"/>
        <v>78.680000000000007</v>
      </c>
    </row>
    <row r="42" spans="1:9" ht="18.75" x14ac:dyDescent="0.25">
      <c r="A42" s="32">
        <v>36</v>
      </c>
      <c r="B42" s="33" t="s">
        <v>447</v>
      </c>
      <c r="C42" s="18" t="s">
        <v>307</v>
      </c>
      <c r="D42" s="18">
        <v>5</v>
      </c>
      <c r="E42" s="19">
        <v>87.4</v>
      </c>
      <c r="F42" s="19">
        <f t="shared" si="2"/>
        <v>78.660000000000011</v>
      </c>
      <c r="G42" s="20"/>
      <c r="H42" s="21"/>
      <c r="I42" s="19">
        <f t="shared" si="3"/>
        <v>78.660000000000011</v>
      </c>
    </row>
    <row r="43" spans="1:9" ht="18.75" x14ac:dyDescent="0.25">
      <c r="A43" s="32">
        <v>37</v>
      </c>
      <c r="B43" s="36" t="s">
        <v>214</v>
      </c>
      <c r="C43" s="18" t="s">
        <v>307</v>
      </c>
      <c r="D43" s="18">
        <v>4</v>
      </c>
      <c r="E43" s="19">
        <v>87.2</v>
      </c>
      <c r="F43" s="19">
        <f t="shared" si="2"/>
        <v>78.48</v>
      </c>
      <c r="G43" s="20"/>
      <c r="H43" s="18"/>
      <c r="I43" s="19">
        <f t="shared" si="3"/>
        <v>78.48</v>
      </c>
    </row>
    <row r="44" spans="1:9" ht="18.75" x14ac:dyDescent="0.25">
      <c r="A44" s="32">
        <v>38</v>
      </c>
      <c r="B44" s="34" t="s">
        <v>450</v>
      </c>
      <c r="C44" s="18" t="s">
        <v>307</v>
      </c>
      <c r="D44" s="18">
        <v>5</v>
      </c>
      <c r="E44" s="19">
        <v>86</v>
      </c>
      <c r="F44" s="19">
        <f t="shared" si="2"/>
        <v>77.400000000000006</v>
      </c>
      <c r="G44" s="29" t="s">
        <v>550</v>
      </c>
      <c r="H44" s="21">
        <v>1</v>
      </c>
      <c r="I44" s="19">
        <f t="shared" si="3"/>
        <v>78.400000000000006</v>
      </c>
    </row>
    <row r="45" spans="1:9" ht="18.75" x14ac:dyDescent="0.25">
      <c r="A45" s="32">
        <v>39</v>
      </c>
      <c r="B45" s="36" t="s">
        <v>239</v>
      </c>
      <c r="C45" s="18" t="s">
        <v>307</v>
      </c>
      <c r="D45" s="18">
        <v>4</v>
      </c>
      <c r="E45" s="19">
        <v>87</v>
      </c>
      <c r="F45" s="19">
        <f t="shared" si="2"/>
        <v>78.3</v>
      </c>
      <c r="G45" s="20"/>
      <c r="H45" s="18"/>
      <c r="I45" s="19">
        <f t="shared" si="3"/>
        <v>78.3</v>
      </c>
    </row>
    <row r="46" spans="1:9" ht="18.75" x14ac:dyDescent="0.25">
      <c r="A46" s="32">
        <v>40</v>
      </c>
      <c r="B46" s="34" t="s">
        <v>451</v>
      </c>
      <c r="C46" s="18" t="s">
        <v>307</v>
      </c>
      <c r="D46" s="18">
        <v>5</v>
      </c>
      <c r="E46" s="19">
        <v>86</v>
      </c>
      <c r="F46" s="19">
        <f t="shared" si="2"/>
        <v>77.400000000000006</v>
      </c>
      <c r="G46" s="20"/>
      <c r="H46" s="21"/>
      <c r="I46" s="19">
        <f t="shared" si="3"/>
        <v>77.400000000000006</v>
      </c>
    </row>
    <row r="47" spans="1:9" ht="18.75" x14ac:dyDescent="0.25">
      <c r="A47" s="32">
        <v>41</v>
      </c>
      <c r="B47" s="36" t="s">
        <v>236</v>
      </c>
      <c r="C47" s="18" t="s">
        <v>307</v>
      </c>
      <c r="D47" s="18">
        <v>4</v>
      </c>
      <c r="E47" s="19">
        <v>86</v>
      </c>
      <c r="F47" s="19">
        <f t="shared" si="2"/>
        <v>77.400000000000006</v>
      </c>
      <c r="G47" s="20"/>
      <c r="H47" s="18"/>
      <c r="I47" s="19">
        <f t="shared" si="3"/>
        <v>77.400000000000006</v>
      </c>
    </row>
    <row r="48" spans="1:9" ht="18.75" x14ac:dyDescent="0.25">
      <c r="A48" s="32">
        <v>42</v>
      </c>
      <c r="B48" s="35" t="s">
        <v>230</v>
      </c>
      <c r="C48" s="18" t="s">
        <v>307</v>
      </c>
      <c r="D48" s="18">
        <v>4</v>
      </c>
      <c r="E48" s="19">
        <v>85.75</v>
      </c>
      <c r="F48" s="19">
        <f t="shared" si="2"/>
        <v>77.174999999999997</v>
      </c>
      <c r="G48" s="20"/>
      <c r="H48" s="18"/>
      <c r="I48" s="19">
        <f t="shared" si="3"/>
        <v>77.174999999999997</v>
      </c>
    </row>
    <row r="49" spans="1:9" ht="18.75" x14ac:dyDescent="0.25">
      <c r="A49" s="32">
        <v>43</v>
      </c>
      <c r="B49" s="35" t="s">
        <v>248</v>
      </c>
      <c r="C49" s="18" t="s">
        <v>307</v>
      </c>
      <c r="D49" s="18">
        <v>1</v>
      </c>
      <c r="E49" s="19">
        <v>85.4</v>
      </c>
      <c r="F49" s="19">
        <f t="shared" si="2"/>
        <v>76.860000000000014</v>
      </c>
      <c r="G49" s="22"/>
      <c r="H49" s="18"/>
      <c r="I49" s="19">
        <f t="shared" si="3"/>
        <v>76.860000000000014</v>
      </c>
    </row>
    <row r="50" spans="1:9" ht="18.75" x14ac:dyDescent="0.25">
      <c r="A50" s="32">
        <v>44</v>
      </c>
      <c r="B50" s="36" t="s">
        <v>227</v>
      </c>
      <c r="C50" s="18" t="s">
        <v>307</v>
      </c>
      <c r="D50" s="18">
        <v>3</v>
      </c>
      <c r="E50" s="19">
        <v>84.75</v>
      </c>
      <c r="F50" s="19">
        <f t="shared" si="2"/>
        <v>76.275000000000006</v>
      </c>
      <c r="G50" s="20"/>
      <c r="H50" s="18"/>
      <c r="I50" s="19">
        <f t="shared" si="3"/>
        <v>76.275000000000006</v>
      </c>
    </row>
    <row r="51" spans="1:9" ht="18.75" x14ac:dyDescent="0.25">
      <c r="A51" s="32">
        <v>45</v>
      </c>
      <c r="B51" s="36" t="s">
        <v>234</v>
      </c>
      <c r="C51" s="18" t="s">
        <v>307</v>
      </c>
      <c r="D51" s="18">
        <v>4</v>
      </c>
      <c r="E51" s="19">
        <v>82</v>
      </c>
      <c r="F51" s="19">
        <f t="shared" si="2"/>
        <v>73.8</v>
      </c>
      <c r="G51" s="20" t="s">
        <v>475</v>
      </c>
      <c r="H51" s="18">
        <v>2</v>
      </c>
      <c r="I51" s="19">
        <f t="shared" si="3"/>
        <v>75.8</v>
      </c>
    </row>
    <row r="52" spans="1:9" ht="18.75" x14ac:dyDescent="0.25">
      <c r="A52" s="32">
        <v>46</v>
      </c>
      <c r="B52" s="36" t="s">
        <v>229</v>
      </c>
      <c r="C52" s="18" t="s">
        <v>307</v>
      </c>
      <c r="D52" s="18">
        <v>3</v>
      </c>
      <c r="E52" s="19">
        <v>83.4</v>
      </c>
      <c r="F52" s="19">
        <f t="shared" si="2"/>
        <v>75.06</v>
      </c>
      <c r="G52" s="20"/>
      <c r="H52" s="18"/>
      <c r="I52" s="19">
        <f t="shared" si="3"/>
        <v>75.06</v>
      </c>
    </row>
    <row r="53" spans="1:9" ht="18.75" x14ac:dyDescent="0.25">
      <c r="A53" s="32">
        <v>47</v>
      </c>
      <c r="B53" s="35" t="s">
        <v>243</v>
      </c>
      <c r="C53" s="18" t="s">
        <v>307</v>
      </c>
      <c r="D53" s="18">
        <v>2</v>
      </c>
      <c r="E53" s="19">
        <v>83.4</v>
      </c>
      <c r="F53" s="19">
        <f t="shared" si="2"/>
        <v>75.06</v>
      </c>
      <c r="G53" s="20"/>
      <c r="H53" s="18"/>
      <c r="I53" s="19">
        <f t="shared" si="3"/>
        <v>75.06</v>
      </c>
    </row>
    <row r="54" spans="1:9" ht="18.75" x14ac:dyDescent="0.25">
      <c r="A54" s="32">
        <v>48</v>
      </c>
      <c r="B54" s="35" t="s">
        <v>246</v>
      </c>
      <c r="C54" s="18" t="s">
        <v>307</v>
      </c>
      <c r="D54" s="18">
        <v>2</v>
      </c>
      <c r="E54" s="19">
        <v>83.4</v>
      </c>
      <c r="F54" s="19">
        <f t="shared" si="2"/>
        <v>75.06</v>
      </c>
      <c r="G54" s="20"/>
      <c r="H54" s="18"/>
      <c r="I54" s="19">
        <f t="shared" si="3"/>
        <v>75.06</v>
      </c>
    </row>
    <row r="55" spans="1:9" ht="18.75" x14ac:dyDescent="0.25">
      <c r="A55" s="32">
        <v>49</v>
      </c>
      <c r="B55" s="36" t="s">
        <v>260</v>
      </c>
      <c r="C55" s="18" t="s">
        <v>307</v>
      </c>
      <c r="D55" s="18">
        <v>2</v>
      </c>
      <c r="E55" s="19">
        <v>83.4</v>
      </c>
      <c r="F55" s="19">
        <f t="shared" si="2"/>
        <v>75.06</v>
      </c>
      <c r="G55" s="20" t="s">
        <v>475</v>
      </c>
      <c r="H55" s="18"/>
      <c r="I55" s="19">
        <f t="shared" si="3"/>
        <v>75.06</v>
      </c>
    </row>
    <row r="56" spans="1:9" ht="18.75" x14ac:dyDescent="0.25">
      <c r="A56" s="32">
        <v>50</v>
      </c>
      <c r="B56" s="36" t="s">
        <v>262</v>
      </c>
      <c r="C56" s="18" t="s">
        <v>307</v>
      </c>
      <c r="D56" s="18">
        <v>2</v>
      </c>
      <c r="E56" s="19">
        <v>83</v>
      </c>
      <c r="F56" s="19">
        <f t="shared" si="2"/>
        <v>74.7</v>
      </c>
      <c r="G56" s="20"/>
      <c r="H56" s="18"/>
      <c r="I56" s="19">
        <f t="shared" si="3"/>
        <v>74.7</v>
      </c>
    </row>
    <row r="57" spans="1:9" ht="24" x14ac:dyDescent="0.25">
      <c r="A57" s="32">
        <v>51</v>
      </c>
      <c r="B57" s="35" t="s">
        <v>254</v>
      </c>
      <c r="C57" s="18" t="s">
        <v>307</v>
      </c>
      <c r="D57" s="18">
        <v>1</v>
      </c>
      <c r="E57" s="19">
        <v>80.8</v>
      </c>
      <c r="F57" s="19">
        <f t="shared" si="2"/>
        <v>72.72</v>
      </c>
      <c r="G57" s="29" t="s">
        <v>496</v>
      </c>
      <c r="H57" s="18">
        <v>1.5</v>
      </c>
      <c r="I57" s="19">
        <f t="shared" si="3"/>
        <v>74.22</v>
      </c>
    </row>
    <row r="58" spans="1:9" ht="18.75" x14ac:dyDescent="0.25">
      <c r="A58" s="32">
        <v>52</v>
      </c>
      <c r="B58" s="35" t="s">
        <v>222</v>
      </c>
      <c r="C58" s="18" t="s">
        <v>307</v>
      </c>
      <c r="D58" s="18">
        <v>3</v>
      </c>
      <c r="E58" s="19">
        <v>82.4</v>
      </c>
      <c r="F58" s="19">
        <f t="shared" si="2"/>
        <v>74.160000000000011</v>
      </c>
      <c r="G58" s="20"/>
      <c r="H58" s="18"/>
      <c r="I58" s="19">
        <f t="shared" si="3"/>
        <v>74.160000000000011</v>
      </c>
    </row>
    <row r="59" spans="1:9" ht="18.75" x14ac:dyDescent="0.25">
      <c r="A59" s="32">
        <v>53</v>
      </c>
      <c r="B59" s="35" t="s">
        <v>231</v>
      </c>
      <c r="C59" s="18" t="s">
        <v>307</v>
      </c>
      <c r="D59" s="18">
        <v>2</v>
      </c>
      <c r="E59" s="19">
        <v>80.75</v>
      </c>
      <c r="F59" s="19">
        <f t="shared" si="2"/>
        <v>72.674999999999997</v>
      </c>
      <c r="G59" s="29" t="s">
        <v>550</v>
      </c>
      <c r="H59" s="18">
        <v>1</v>
      </c>
      <c r="I59" s="19">
        <f t="shared" si="3"/>
        <v>73.674999999999997</v>
      </c>
    </row>
    <row r="60" spans="1:9" ht="18.75" x14ac:dyDescent="0.25">
      <c r="A60" s="32">
        <v>54</v>
      </c>
      <c r="B60" s="35" t="s">
        <v>250</v>
      </c>
      <c r="C60" s="18" t="s">
        <v>307</v>
      </c>
      <c r="D60" s="18">
        <v>1</v>
      </c>
      <c r="E60" s="19">
        <v>81.8</v>
      </c>
      <c r="F60" s="19">
        <f t="shared" si="2"/>
        <v>73.62</v>
      </c>
      <c r="G60" s="20"/>
      <c r="H60" s="18"/>
      <c r="I60" s="19">
        <f t="shared" si="3"/>
        <v>73.62</v>
      </c>
    </row>
    <row r="61" spans="1:9" ht="18.75" x14ac:dyDescent="0.25">
      <c r="A61" s="32">
        <v>55</v>
      </c>
      <c r="B61" s="36" t="s">
        <v>241</v>
      </c>
      <c r="C61" s="18" t="s">
        <v>307</v>
      </c>
      <c r="D61" s="18">
        <v>2</v>
      </c>
      <c r="E61" s="19">
        <v>80.599999999999994</v>
      </c>
      <c r="F61" s="19">
        <f t="shared" si="2"/>
        <v>72.539999999999992</v>
      </c>
      <c r="G61" s="20" t="s">
        <v>550</v>
      </c>
      <c r="H61" s="18">
        <v>1</v>
      </c>
      <c r="I61" s="19">
        <f t="shared" si="3"/>
        <v>73.539999999999992</v>
      </c>
    </row>
    <row r="62" spans="1:9" ht="18.75" x14ac:dyDescent="0.25">
      <c r="A62" s="32">
        <v>56</v>
      </c>
      <c r="B62" s="34" t="s">
        <v>452</v>
      </c>
      <c r="C62" s="18" t="s">
        <v>307</v>
      </c>
      <c r="D62" s="18">
        <v>5</v>
      </c>
      <c r="E62" s="19">
        <v>79.400000000000006</v>
      </c>
      <c r="F62" s="19">
        <f t="shared" si="2"/>
        <v>71.460000000000008</v>
      </c>
      <c r="G62" s="20" t="s">
        <v>552</v>
      </c>
      <c r="H62" s="21">
        <v>2</v>
      </c>
      <c r="I62" s="19">
        <f t="shared" si="3"/>
        <v>73.460000000000008</v>
      </c>
    </row>
    <row r="63" spans="1:9" ht="18.75" x14ac:dyDescent="0.25">
      <c r="A63" s="32">
        <v>57</v>
      </c>
      <c r="B63" s="34" t="s">
        <v>460</v>
      </c>
      <c r="C63" s="18" t="s">
        <v>307</v>
      </c>
      <c r="D63" s="18">
        <v>5</v>
      </c>
      <c r="E63" s="19">
        <v>81.5</v>
      </c>
      <c r="F63" s="19">
        <f t="shared" si="2"/>
        <v>73.350000000000009</v>
      </c>
      <c r="G63" s="20"/>
      <c r="H63" s="21"/>
      <c r="I63" s="19">
        <f t="shared" si="3"/>
        <v>73.350000000000009</v>
      </c>
    </row>
    <row r="64" spans="1:9" ht="18.75" x14ac:dyDescent="0.25">
      <c r="A64" s="32">
        <v>58</v>
      </c>
      <c r="B64" s="34" t="s">
        <v>462</v>
      </c>
      <c r="C64" s="18" t="s">
        <v>307</v>
      </c>
      <c r="D64" s="18">
        <v>5</v>
      </c>
      <c r="E64" s="19">
        <v>81.25</v>
      </c>
      <c r="F64" s="19">
        <f t="shared" si="2"/>
        <v>73.125</v>
      </c>
      <c r="G64" s="20"/>
      <c r="H64" s="21"/>
      <c r="I64" s="19">
        <f t="shared" si="3"/>
        <v>73.125</v>
      </c>
    </row>
    <row r="65" spans="1:9" ht="18.75" x14ac:dyDescent="0.25">
      <c r="A65" s="32">
        <v>59</v>
      </c>
      <c r="B65" s="36" t="s">
        <v>252</v>
      </c>
      <c r="C65" s="18" t="s">
        <v>307</v>
      </c>
      <c r="D65" s="18">
        <v>3</v>
      </c>
      <c r="E65" s="19">
        <v>81.25</v>
      </c>
      <c r="F65" s="19">
        <f t="shared" si="2"/>
        <v>73.125</v>
      </c>
      <c r="G65" s="20"/>
      <c r="H65" s="18"/>
      <c r="I65" s="19">
        <f t="shared" si="3"/>
        <v>73.125</v>
      </c>
    </row>
    <row r="66" spans="1:9" ht="18.75" x14ac:dyDescent="0.25">
      <c r="A66" s="32">
        <v>60</v>
      </c>
      <c r="B66" s="35" t="s">
        <v>255</v>
      </c>
      <c r="C66" s="18" t="s">
        <v>307</v>
      </c>
      <c r="D66" s="18">
        <v>1</v>
      </c>
      <c r="E66" s="19">
        <v>80.599999999999994</v>
      </c>
      <c r="F66" s="19">
        <f t="shared" si="2"/>
        <v>72.539999999999992</v>
      </c>
      <c r="G66" s="20"/>
      <c r="H66" s="18"/>
      <c r="I66" s="19">
        <f t="shared" si="3"/>
        <v>72.539999999999992</v>
      </c>
    </row>
    <row r="67" spans="1:9" ht="18.75" x14ac:dyDescent="0.25">
      <c r="A67" s="32">
        <v>61</v>
      </c>
      <c r="B67" s="36" t="s">
        <v>268</v>
      </c>
      <c r="C67" s="18" t="s">
        <v>307</v>
      </c>
      <c r="D67" s="18">
        <v>2</v>
      </c>
      <c r="E67" s="19">
        <v>80.2</v>
      </c>
      <c r="F67" s="19">
        <f t="shared" si="2"/>
        <v>72.180000000000007</v>
      </c>
      <c r="G67" s="20"/>
      <c r="H67" s="18"/>
      <c r="I67" s="19">
        <f t="shared" si="3"/>
        <v>72.180000000000007</v>
      </c>
    </row>
    <row r="68" spans="1:9" ht="18.75" x14ac:dyDescent="0.25">
      <c r="A68" s="32">
        <v>62</v>
      </c>
      <c r="B68" s="36" t="s">
        <v>283</v>
      </c>
      <c r="C68" s="18" t="s">
        <v>307</v>
      </c>
      <c r="D68" s="18">
        <v>4</v>
      </c>
      <c r="E68" s="19">
        <v>80</v>
      </c>
      <c r="F68" s="19">
        <f t="shared" si="2"/>
        <v>72</v>
      </c>
      <c r="G68" s="20"/>
      <c r="H68" s="18"/>
      <c r="I68" s="19">
        <f t="shared" si="3"/>
        <v>72</v>
      </c>
    </row>
    <row r="69" spans="1:9" ht="18.75" x14ac:dyDescent="0.25">
      <c r="A69" s="32">
        <v>63</v>
      </c>
      <c r="B69" s="36" t="s">
        <v>242</v>
      </c>
      <c r="C69" s="18" t="s">
        <v>307</v>
      </c>
      <c r="D69" s="18">
        <v>4</v>
      </c>
      <c r="E69" s="19">
        <v>80</v>
      </c>
      <c r="F69" s="19">
        <f t="shared" si="2"/>
        <v>72</v>
      </c>
      <c r="G69" s="20"/>
      <c r="H69" s="18"/>
      <c r="I69" s="19">
        <f t="shared" si="3"/>
        <v>72</v>
      </c>
    </row>
    <row r="70" spans="1:9" ht="18.75" x14ac:dyDescent="0.25">
      <c r="A70" s="32">
        <v>64</v>
      </c>
      <c r="B70" s="35" t="s">
        <v>219</v>
      </c>
      <c r="C70" s="18" t="s">
        <v>307</v>
      </c>
      <c r="D70" s="18">
        <v>3</v>
      </c>
      <c r="E70" s="19">
        <v>80</v>
      </c>
      <c r="F70" s="19">
        <f t="shared" si="2"/>
        <v>72</v>
      </c>
      <c r="G70" s="20"/>
      <c r="H70" s="18"/>
      <c r="I70" s="19">
        <f t="shared" si="3"/>
        <v>72</v>
      </c>
    </row>
    <row r="71" spans="1:9" ht="18.75" x14ac:dyDescent="0.25">
      <c r="A71" s="32">
        <v>65</v>
      </c>
      <c r="B71" s="36" t="s">
        <v>251</v>
      </c>
      <c r="C71" s="18" t="s">
        <v>307</v>
      </c>
      <c r="D71" s="18">
        <v>1</v>
      </c>
      <c r="E71" s="19">
        <v>80</v>
      </c>
      <c r="F71" s="19">
        <f t="shared" ref="F71:F102" si="4">SUM(E71)*0.9</f>
        <v>72</v>
      </c>
      <c r="G71" s="20"/>
      <c r="H71" s="18"/>
      <c r="I71" s="19">
        <f t="shared" ref="I71:I102" si="5">SUM(F71,H71)</f>
        <v>72</v>
      </c>
    </row>
    <row r="72" spans="1:9" ht="18.75" x14ac:dyDescent="0.25">
      <c r="A72" s="32">
        <v>66</v>
      </c>
      <c r="B72" s="34" t="s">
        <v>466</v>
      </c>
      <c r="C72" s="18" t="s">
        <v>307</v>
      </c>
      <c r="D72" s="18">
        <v>5</v>
      </c>
      <c r="E72" s="19">
        <v>78.599999999999994</v>
      </c>
      <c r="F72" s="19">
        <f t="shared" si="4"/>
        <v>70.739999999999995</v>
      </c>
      <c r="G72" s="29" t="s">
        <v>550</v>
      </c>
      <c r="H72" s="21">
        <v>1</v>
      </c>
      <c r="I72" s="19">
        <f t="shared" si="5"/>
        <v>71.739999999999995</v>
      </c>
    </row>
    <row r="73" spans="1:9" ht="18.75" x14ac:dyDescent="0.25">
      <c r="A73" s="32">
        <v>67</v>
      </c>
      <c r="B73" s="35" t="s">
        <v>256</v>
      </c>
      <c r="C73" s="18" t="s">
        <v>307</v>
      </c>
      <c r="D73" s="18">
        <v>2</v>
      </c>
      <c r="E73" s="19">
        <v>79.2</v>
      </c>
      <c r="F73" s="19">
        <f t="shared" si="4"/>
        <v>71.28</v>
      </c>
      <c r="G73" s="20"/>
      <c r="H73" s="18"/>
      <c r="I73" s="19">
        <f t="shared" si="5"/>
        <v>71.28</v>
      </c>
    </row>
    <row r="74" spans="1:9" ht="18.75" x14ac:dyDescent="0.25">
      <c r="A74" s="32">
        <v>68</v>
      </c>
      <c r="B74" s="35" t="s">
        <v>235</v>
      </c>
      <c r="C74" s="18" t="s">
        <v>307</v>
      </c>
      <c r="D74" s="18">
        <v>1</v>
      </c>
      <c r="E74" s="19">
        <v>79.2</v>
      </c>
      <c r="F74" s="19">
        <f t="shared" si="4"/>
        <v>71.28</v>
      </c>
      <c r="G74" s="20"/>
      <c r="H74" s="18"/>
      <c r="I74" s="19">
        <f t="shared" si="5"/>
        <v>71.28</v>
      </c>
    </row>
    <row r="75" spans="1:9" ht="18.75" x14ac:dyDescent="0.25">
      <c r="A75" s="32">
        <v>69</v>
      </c>
      <c r="B75" s="36" t="s">
        <v>265</v>
      </c>
      <c r="C75" s="18" t="s">
        <v>307</v>
      </c>
      <c r="D75" s="18">
        <v>3</v>
      </c>
      <c r="E75" s="19">
        <v>78.75</v>
      </c>
      <c r="F75" s="19">
        <f t="shared" si="4"/>
        <v>70.875</v>
      </c>
      <c r="G75" s="20"/>
      <c r="H75" s="18"/>
      <c r="I75" s="19">
        <f t="shared" si="5"/>
        <v>70.875</v>
      </c>
    </row>
    <row r="76" spans="1:9" ht="18.75" x14ac:dyDescent="0.25">
      <c r="A76" s="32">
        <v>70</v>
      </c>
      <c r="B76" s="36" t="s">
        <v>244</v>
      </c>
      <c r="C76" s="18" t="s">
        <v>307</v>
      </c>
      <c r="D76" s="18">
        <v>3</v>
      </c>
      <c r="E76" s="19">
        <v>78.599999999999994</v>
      </c>
      <c r="F76" s="19">
        <f t="shared" si="4"/>
        <v>70.739999999999995</v>
      </c>
      <c r="G76" s="20"/>
      <c r="H76" s="18"/>
      <c r="I76" s="19">
        <f t="shared" si="5"/>
        <v>70.739999999999995</v>
      </c>
    </row>
    <row r="77" spans="1:9" ht="18.75" x14ac:dyDescent="0.25">
      <c r="A77" s="32">
        <v>71</v>
      </c>
      <c r="B77" s="36" t="s">
        <v>273</v>
      </c>
      <c r="C77" s="18" t="s">
        <v>307</v>
      </c>
      <c r="D77" s="18">
        <v>2</v>
      </c>
      <c r="E77" s="19">
        <v>78.599999999999994</v>
      </c>
      <c r="F77" s="19">
        <f t="shared" si="4"/>
        <v>70.739999999999995</v>
      </c>
      <c r="G77" s="20"/>
      <c r="H77" s="18"/>
      <c r="I77" s="19">
        <f t="shared" si="5"/>
        <v>70.739999999999995</v>
      </c>
    </row>
    <row r="78" spans="1:9" ht="18.75" x14ac:dyDescent="0.25">
      <c r="A78" s="32">
        <v>72</v>
      </c>
      <c r="B78" s="34" t="s">
        <v>448</v>
      </c>
      <c r="C78" s="18" t="s">
        <v>307</v>
      </c>
      <c r="D78" s="18">
        <v>5</v>
      </c>
      <c r="E78" s="19">
        <v>77.2</v>
      </c>
      <c r="F78" s="19">
        <f t="shared" si="4"/>
        <v>69.48</v>
      </c>
      <c r="G78" s="20"/>
      <c r="H78" s="21"/>
      <c r="I78" s="19">
        <f t="shared" si="5"/>
        <v>69.48</v>
      </c>
    </row>
    <row r="79" spans="1:9" ht="18.75" x14ac:dyDescent="0.25">
      <c r="A79" s="32">
        <v>73</v>
      </c>
      <c r="B79" s="34" t="s">
        <v>453</v>
      </c>
      <c r="C79" s="18" t="s">
        <v>307</v>
      </c>
      <c r="D79" s="18">
        <v>5</v>
      </c>
      <c r="E79" s="19">
        <v>76.400000000000006</v>
      </c>
      <c r="F79" s="19">
        <f t="shared" si="4"/>
        <v>68.760000000000005</v>
      </c>
      <c r="G79" s="20"/>
      <c r="H79" s="21"/>
      <c r="I79" s="19">
        <f t="shared" si="5"/>
        <v>68.760000000000005</v>
      </c>
    </row>
    <row r="80" spans="1:9" ht="18.75" x14ac:dyDescent="0.25">
      <c r="A80" s="32">
        <v>74</v>
      </c>
      <c r="B80" s="36" t="s">
        <v>259</v>
      </c>
      <c r="C80" s="18" t="s">
        <v>307</v>
      </c>
      <c r="D80" s="18">
        <v>4</v>
      </c>
      <c r="E80" s="19">
        <v>76.400000000000006</v>
      </c>
      <c r="F80" s="19">
        <f t="shared" si="4"/>
        <v>68.760000000000005</v>
      </c>
      <c r="G80" s="20"/>
      <c r="H80" s="18"/>
      <c r="I80" s="19">
        <f t="shared" si="5"/>
        <v>68.760000000000005</v>
      </c>
    </row>
    <row r="81" spans="1:9" ht="18.75" x14ac:dyDescent="0.25">
      <c r="A81" s="32">
        <v>75</v>
      </c>
      <c r="B81" s="36" t="s">
        <v>263</v>
      </c>
      <c r="C81" s="18" t="s">
        <v>307</v>
      </c>
      <c r="D81" s="18">
        <v>1</v>
      </c>
      <c r="E81" s="19">
        <v>76.400000000000006</v>
      </c>
      <c r="F81" s="19">
        <f t="shared" si="4"/>
        <v>68.760000000000005</v>
      </c>
      <c r="G81" s="20"/>
      <c r="H81" s="18"/>
      <c r="I81" s="19">
        <f t="shared" si="5"/>
        <v>68.760000000000005</v>
      </c>
    </row>
    <row r="82" spans="1:9" ht="18.75" x14ac:dyDescent="0.25">
      <c r="A82" s="32">
        <v>76</v>
      </c>
      <c r="B82" s="36" t="s">
        <v>223</v>
      </c>
      <c r="C82" s="18" t="s">
        <v>307</v>
      </c>
      <c r="D82" s="18">
        <v>2</v>
      </c>
      <c r="E82" s="19">
        <v>75.75</v>
      </c>
      <c r="F82" s="19">
        <f t="shared" si="4"/>
        <v>68.174999999999997</v>
      </c>
      <c r="G82" s="20"/>
      <c r="H82" s="18"/>
      <c r="I82" s="19">
        <f t="shared" si="5"/>
        <v>68.174999999999997</v>
      </c>
    </row>
    <row r="83" spans="1:9" ht="18.75" x14ac:dyDescent="0.25">
      <c r="A83" s="32">
        <v>77</v>
      </c>
      <c r="B83" s="36" t="s">
        <v>271</v>
      </c>
      <c r="C83" s="18" t="s">
        <v>307</v>
      </c>
      <c r="D83" s="18">
        <v>1</v>
      </c>
      <c r="E83" s="19">
        <v>75</v>
      </c>
      <c r="F83" s="19">
        <f t="shared" si="4"/>
        <v>67.5</v>
      </c>
      <c r="G83" s="20"/>
      <c r="H83" s="18"/>
      <c r="I83" s="19">
        <f t="shared" si="5"/>
        <v>67.5</v>
      </c>
    </row>
    <row r="84" spans="1:9" ht="18.75" x14ac:dyDescent="0.25">
      <c r="A84" s="32">
        <v>78</v>
      </c>
      <c r="B84" s="34" t="s">
        <v>454</v>
      </c>
      <c r="C84" s="18" t="s">
        <v>307</v>
      </c>
      <c r="D84" s="18">
        <v>5</v>
      </c>
      <c r="E84" s="19">
        <v>74.8</v>
      </c>
      <c r="F84" s="19">
        <f t="shared" si="4"/>
        <v>67.319999999999993</v>
      </c>
      <c r="G84" s="20"/>
      <c r="H84" s="21"/>
      <c r="I84" s="19">
        <f t="shared" si="5"/>
        <v>67.319999999999993</v>
      </c>
    </row>
    <row r="85" spans="1:9" ht="18.75" x14ac:dyDescent="0.25">
      <c r="A85" s="32">
        <v>79</v>
      </c>
      <c r="B85" s="36" t="s">
        <v>274</v>
      </c>
      <c r="C85" s="18" t="s">
        <v>307</v>
      </c>
      <c r="D85" s="18">
        <v>4</v>
      </c>
      <c r="E85" s="19">
        <v>74.599999999999994</v>
      </c>
      <c r="F85" s="19">
        <f t="shared" si="4"/>
        <v>67.14</v>
      </c>
      <c r="G85" s="20"/>
      <c r="H85" s="18"/>
      <c r="I85" s="19">
        <f t="shared" si="5"/>
        <v>67.14</v>
      </c>
    </row>
    <row r="86" spans="1:9" ht="18.75" x14ac:dyDescent="0.25">
      <c r="A86" s="32">
        <v>80</v>
      </c>
      <c r="B86" s="36" t="s">
        <v>270</v>
      </c>
      <c r="C86" s="18" t="s">
        <v>307</v>
      </c>
      <c r="D86" s="18">
        <v>2</v>
      </c>
      <c r="E86" s="19">
        <v>74.5</v>
      </c>
      <c r="F86" s="19">
        <f t="shared" si="4"/>
        <v>67.05</v>
      </c>
      <c r="G86" s="20"/>
      <c r="H86" s="18"/>
      <c r="I86" s="19">
        <f t="shared" si="5"/>
        <v>67.05</v>
      </c>
    </row>
    <row r="87" spans="1:9" ht="18.75" x14ac:dyDescent="0.25">
      <c r="A87" s="32">
        <v>81</v>
      </c>
      <c r="B87" s="36" t="s">
        <v>272</v>
      </c>
      <c r="C87" s="18" t="s">
        <v>307</v>
      </c>
      <c r="D87" s="18">
        <v>3</v>
      </c>
      <c r="E87" s="19">
        <v>74.400000000000006</v>
      </c>
      <c r="F87" s="19">
        <f t="shared" si="4"/>
        <v>66.960000000000008</v>
      </c>
      <c r="G87" s="20"/>
      <c r="H87" s="18"/>
      <c r="I87" s="19">
        <f t="shared" si="5"/>
        <v>66.960000000000008</v>
      </c>
    </row>
    <row r="88" spans="1:9" ht="18.75" x14ac:dyDescent="0.25">
      <c r="A88" s="32">
        <v>82</v>
      </c>
      <c r="B88" s="36" t="s">
        <v>267</v>
      </c>
      <c r="C88" s="18" t="s">
        <v>307</v>
      </c>
      <c r="D88" s="18">
        <v>4</v>
      </c>
      <c r="E88" s="19">
        <v>74.2</v>
      </c>
      <c r="F88" s="19">
        <f t="shared" si="4"/>
        <v>66.78</v>
      </c>
      <c r="G88" s="20"/>
      <c r="H88" s="18"/>
      <c r="I88" s="19">
        <f t="shared" si="5"/>
        <v>66.78</v>
      </c>
    </row>
    <row r="89" spans="1:9" ht="18.75" x14ac:dyDescent="0.25">
      <c r="A89" s="32">
        <v>83</v>
      </c>
      <c r="B89" s="34" t="s">
        <v>461</v>
      </c>
      <c r="C89" s="18" t="s">
        <v>307</v>
      </c>
      <c r="D89" s="18">
        <v>5</v>
      </c>
      <c r="E89" s="19">
        <v>73.2</v>
      </c>
      <c r="F89" s="19">
        <f t="shared" si="4"/>
        <v>65.88000000000001</v>
      </c>
      <c r="G89" s="20"/>
      <c r="H89" s="21"/>
      <c r="I89" s="19">
        <f t="shared" si="5"/>
        <v>65.88000000000001</v>
      </c>
    </row>
    <row r="90" spans="1:9" ht="18.75" x14ac:dyDescent="0.25">
      <c r="A90" s="32">
        <v>84</v>
      </c>
      <c r="B90" s="35" t="s">
        <v>269</v>
      </c>
      <c r="C90" s="18" t="s">
        <v>307</v>
      </c>
      <c r="D90" s="18">
        <v>2</v>
      </c>
      <c r="E90" s="19">
        <v>73</v>
      </c>
      <c r="F90" s="19">
        <f t="shared" si="4"/>
        <v>65.7</v>
      </c>
      <c r="G90" s="20"/>
      <c r="H90" s="18"/>
      <c r="I90" s="19">
        <f t="shared" si="5"/>
        <v>65.7</v>
      </c>
    </row>
    <row r="91" spans="1:9" ht="18.75" x14ac:dyDescent="0.25">
      <c r="A91" s="32">
        <v>85</v>
      </c>
      <c r="B91" s="36" t="s">
        <v>261</v>
      </c>
      <c r="C91" s="18" t="s">
        <v>307</v>
      </c>
      <c r="D91" s="18">
        <v>2</v>
      </c>
      <c r="E91" s="19">
        <v>72.8</v>
      </c>
      <c r="F91" s="19">
        <f t="shared" si="4"/>
        <v>65.52</v>
      </c>
      <c r="G91" s="20"/>
      <c r="H91" s="18"/>
      <c r="I91" s="19">
        <f t="shared" si="5"/>
        <v>65.52</v>
      </c>
    </row>
    <row r="92" spans="1:9" ht="18.75" x14ac:dyDescent="0.25">
      <c r="A92" s="32">
        <v>86</v>
      </c>
      <c r="B92" s="34" t="s">
        <v>458</v>
      </c>
      <c r="C92" s="18" t="s">
        <v>307</v>
      </c>
      <c r="D92" s="18">
        <v>5</v>
      </c>
      <c r="E92" s="19">
        <v>72.599999999999994</v>
      </c>
      <c r="F92" s="19">
        <f t="shared" si="4"/>
        <v>65.34</v>
      </c>
      <c r="G92" s="20"/>
      <c r="H92" s="21"/>
      <c r="I92" s="19">
        <f t="shared" si="5"/>
        <v>65.34</v>
      </c>
    </row>
    <row r="93" spans="1:9" ht="18.75" x14ac:dyDescent="0.25">
      <c r="A93" s="32">
        <v>87</v>
      </c>
      <c r="B93" s="36" t="s">
        <v>291</v>
      </c>
      <c r="C93" s="18" t="s">
        <v>307</v>
      </c>
      <c r="D93" s="18">
        <v>3</v>
      </c>
      <c r="E93" s="19">
        <v>72.599999999999994</v>
      </c>
      <c r="F93" s="19">
        <f t="shared" si="4"/>
        <v>65.34</v>
      </c>
      <c r="G93" s="20"/>
      <c r="H93" s="18"/>
      <c r="I93" s="19">
        <f t="shared" si="5"/>
        <v>65.34</v>
      </c>
    </row>
    <row r="94" spans="1:9" ht="18.75" x14ac:dyDescent="0.25">
      <c r="A94" s="32">
        <v>88</v>
      </c>
      <c r="B94" s="36" t="s">
        <v>276</v>
      </c>
      <c r="C94" s="18" t="s">
        <v>307</v>
      </c>
      <c r="D94" s="18">
        <v>4</v>
      </c>
      <c r="E94" s="19">
        <v>72.400000000000006</v>
      </c>
      <c r="F94" s="19">
        <f t="shared" si="4"/>
        <v>65.160000000000011</v>
      </c>
      <c r="G94" s="20"/>
      <c r="H94" s="18"/>
      <c r="I94" s="19">
        <f t="shared" si="5"/>
        <v>65.160000000000011</v>
      </c>
    </row>
    <row r="95" spans="1:9" ht="18.75" x14ac:dyDescent="0.25">
      <c r="A95" s="32">
        <v>89</v>
      </c>
      <c r="B95" s="36" t="s">
        <v>257</v>
      </c>
      <c r="C95" s="18" t="s">
        <v>307</v>
      </c>
      <c r="D95" s="18">
        <v>1</v>
      </c>
      <c r="E95" s="19">
        <v>72.400000000000006</v>
      </c>
      <c r="F95" s="19">
        <f t="shared" si="4"/>
        <v>65.160000000000011</v>
      </c>
      <c r="G95" s="20"/>
      <c r="H95" s="18"/>
      <c r="I95" s="19">
        <f t="shared" si="5"/>
        <v>65.160000000000011</v>
      </c>
    </row>
    <row r="96" spans="1:9" ht="18.75" x14ac:dyDescent="0.25">
      <c r="A96" s="32">
        <v>90</v>
      </c>
      <c r="B96" s="36" t="s">
        <v>264</v>
      </c>
      <c r="C96" s="18" t="s">
        <v>307</v>
      </c>
      <c r="D96" s="18">
        <v>2</v>
      </c>
      <c r="E96" s="19">
        <v>71.75</v>
      </c>
      <c r="F96" s="19">
        <f t="shared" si="4"/>
        <v>64.575000000000003</v>
      </c>
      <c r="G96" s="20"/>
      <c r="H96" s="18"/>
      <c r="I96" s="19">
        <f t="shared" si="5"/>
        <v>64.575000000000003</v>
      </c>
    </row>
    <row r="97" spans="1:9" ht="18.75" x14ac:dyDescent="0.25">
      <c r="A97" s="32">
        <v>91</v>
      </c>
      <c r="B97" s="35" t="s">
        <v>228</v>
      </c>
      <c r="C97" s="18" t="s">
        <v>307</v>
      </c>
      <c r="D97" s="18">
        <v>4</v>
      </c>
      <c r="E97" s="19">
        <v>69.2</v>
      </c>
      <c r="F97" s="19">
        <f t="shared" si="4"/>
        <v>62.28</v>
      </c>
      <c r="G97" s="20"/>
      <c r="H97" s="18"/>
      <c r="I97" s="19">
        <f t="shared" si="5"/>
        <v>62.28</v>
      </c>
    </row>
    <row r="98" spans="1:9" ht="18" customHeight="1" x14ac:dyDescent="0.25">
      <c r="A98" s="32">
        <v>92</v>
      </c>
      <c r="B98" s="36" t="s">
        <v>285</v>
      </c>
      <c r="C98" s="18" t="s">
        <v>307</v>
      </c>
      <c r="D98" s="18">
        <v>2</v>
      </c>
      <c r="E98" s="19">
        <v>69</v>
      </c>
      <c r="F98" s="19">
        <f t="shared" si="4"/>
        <v>62.1</v>
      </c>
      <c r="G98" s="20"/>
      <c r="H98" s="18"/>
      <c r="I98" s="19">
        <f t="shared" si="5"/>
        <v>62.1</v>
      </c>
    </row>
    <row r="99" spans="1:9" ht="18.75" x14ac:dyDescent="0.25">
      <c r="A99" s="32">
        <v>93</v>
      </c>
      <c r="B99" s="36" t="s">
        <v>278</v>
      </c>
      <c r="C99" s="18" t="s">
        <v>307</v>
      </c>
      <c r="D99" s="18">
        <v>1</v>
      </c>
      <c r="E99" s="19">
        <v>68.75</v>
      </c>
      <c r="F99" s="19">
        <f t="shared" si="4"/>
        <v>61.875</v>
      </c>
      <c r="G99" s="20"/>
      <c r="H99" s="18"/>
      <c r="I99" s="19">
        <f t="shared" si="5"/>
        <v>61.875</v>
      </c>
    </row>
    <row r="100" spans="1:9" ht="18.75" x14ac:dyDescent="0.25">
      <c r="A100" s="32">
        <v>94</v>
      </c>
      <c r="B100" s="36" t="s">
        <v>286</v>
      </c>
      <c r="C100" s="18" t="s">
        <v>307</v>
      </c>
      <c r="D100" s="18">
        <v>2</v>
      </c>
      <c r="E100" s="19">
        <v>66</v>
      </c>
      <c r="F100" s="19">
        <f t="shared" si="4"/>
        <v>59.4</v>
      </c>
      <c r="G100" s="20"/>
      <c r="H100" s="18"/>
      <c r="I100" s="19">
        <f t="shared" si="5"/>
        <v>59.4</v>
      </c>
    </row>
    <row r="101" spans="1:9" ht="18.75" x14ac:dyDescent="0.25">
      <c r="A101" s="32">
        <v>95</v>
      </c>
      <c r="B101" s="34" t="s">
        <v>449</v>
      </c>
      <c r="C101" s="18" t="s">
        <v>307</v>
      </c>
      <c r="D101" s="18">
        <v>5</v>
      </c>
      <c r="E101" s="19">
        <v>65.8</v>
      </c>
      <c r="F101" s="19">
        <f t="shared" si="4"/>
        <v>59.22</v>
      </c>
      <c r="G101" s="20"/>
      <c r="H101" s="21"/>
      <c r="I101" s="19">
        <f t="shared" si="5"/>
        <v>59.22</v>
      </c>
    </row>
    <row r="102" spans="1:9" ht="18.75" x14ac:dyDescent="0.25">
      <c r="A102" s="32">
        <v>96</v>
      </c>
      <c r="B102" s="36" t="s">
        <v>289</v>
      </c>
      <c r="C102" s="18" t="s">
        <v>307</v>
      </c>
      <c r="D102" s="18">
        <v>2</v>
      </c>
      <c r="E102" s="19">
        <v>65</v>
      </c>
      <c r="F102" s="19">
        <f t="shared" si="4"/>
        <v>58.5</v>
      </c>
      <c r="G102" s="20"/>
      <c r="H102" s="18"/>
      <c r="I102" s="19">
        <f t="shared" si="5"/>
        <v>58.5</v>
      </c>
    </row>
    <row r="103" spans="1:9" ht="18.75" x14ac:dyDescent="0.25">
      <c r="A103" s="32">
        <v>97</v>
      </c>
      <c r="B103" s="36" t="s">
        <v>266</v>
      </c>
      <c r="C103" s="18" t="s">
        <v>307</v>
      </c>
      <c r="D103" s="18">
        <v>1</v>
      </c>
      <c r="E103" s="19">
        <v>65</v>
      </c>
      <c r="F103" s="19">
        <f t="shared" ref="F103:F134" si="6">SUM(E103)*0.9</f>
        <v>58.5</v>
      </c>
      <c r="G103" s="20"/>
      <c r="H103" s="18"/>
      <c r="I103" s="19">
        <f t="shared" ref="I103:I134" si="7">SUM(F103,H103)</f>
        <v>58.5</v>
      </c>
    </row>
    <row r="104" spans="1:9" ht="18.75" x14ac:dyDescent="0.25">
      <c r="A104" s="32">
        <v>98</v>
      </c>
      <c r="B104" s="36" t="s">
        <v>290</v>
      </c>
      <c r="C104" s="18" t="s">
        <v>307</v>
      </c>
      <c r="D104" s="18">
        <v>2</v>
      </c>
      <c r="E104" s="19">
        <v>64.599999999999994</v>
      </c>
      <c r="F104" s="19">
        <f t="shared" si="6"/>
        <v>58.139999999999993</v>
      </c>
      <c r="G104" s="20"/>
      <c r="H104" s="18"/>
      <c r="I104" s="19">
        <f t="shared" si="7"/>
        <v>58.139999999999993</v>
      </c>
    </row>
    <row r="105" spans="1:9" ht="18.75" x14ac:dyDescent="0.25">
      <c r="A105" s="32">
        <v>99</v>
      </c>
      <c r="B105" s="36" t="s">
        <v>282</v>
      </c>
      <c r="C105" s="18" t="s">
        <v>307</v>
      </c>
      <c r="D105" s="18">
        <v>1</v>
      </c>
      <c r="E105" s="19">
        <v>62.4</v>
      </c>
      <c r="F105" s="19">
        <f t="shared" si="6"/>
        <v>56.16</v>
      </c>
      <c r="G105" s="20"/>
      <c r="H105" s="18"/>
      <c r="I105" s="19">
        <f t="shared" si="7"/>
        <v>56.16</v>
      </c>
    </row>
    <row r="106" spans="1:9" ht="18.75" x14ac:dyDescent="0.25">
      <c r="A106" s="32">
        <v>100</v>
      </c>
      <c r="B106" s="36" t="s">
        <v>294</v>
      </c>
      <c r="C106" s="18" t="s">
        <v>307</v>
      </c>
      <c r="D106" s="18">
        <v>1</v>
      </c>
      <c r="E106" s="19">
        <v>60</v>
      </c>
      <c r="F106" s="19">
        <f t="shared" si="6"/>
        <v>54</v>
      </c>
      <c r="G106" s="20" t="s">
        <v>550</v>
      </c>
      <c r="H106" s="18">
        <v>1</v>
      </c>
      <c r="I106" s="19">
        <f t="shared" si="7"/>
        <v>55</v>
      </c>
    </row>
    <row r="107" spans="1:9" ht="18.75" x14ac:dyDescent="0.25">
      <c r="A107" s="32">
        <v>101</v>
      </c>
      <c r="B107" s="36" t="s">
        <v>247</v>
      </c>
      <c r="C107" s="18" t="s">
        <v>307</v>
      </c>
      <c r="D107" s="18">
        <v>4</v>
      </c>
      <c r="E107" s="19">
        <v>57</v>
      </c>
      <c r="F107" s="19">
        <f t="shared" si="6"/>
        <v>51.300000000000004</v>
      </c>
      <c r="G107" s="20"/>
      <c r="H107" s="18"/>
      <c r="I107" s="19">
        <f t="shared" si="7"/>
        <v>51.300000000000004</v>
      </c>
    </row>
    <row r="108" spans="1:9" ht="18.75" x14ac:dyDescent="0.25">
      <c r="A108" s="32">
        <v>102</v>
      </c>
      <c r="B108" s="36" t="s">
        <v>296</v>
      </c>
      <c r="C108" s="18" t="s">
        <v>307</v>
      </c>
      <c r="D108" s="18">
        <v>3</v>
      </c>
      <c r="E108" s="19">
        <v>55</v>
      </c>
      <c r="F108" s="19">
        <f t="shared" si="6"/>
        <v>49.5</v>
      </c>
      <c r="G108" s="20" t="s">
        <v>550</v>
      </c>
      <c r="H108" s="18">
        <v>1</v>
      </c>
      <c r="I108" s="19">
        <f t="shared" si="7"/>
        <v>50.5</v>
      </c>
    </row>
    <row r="109" spans="1:9" ht="18.75" x14ac:dyDescent="0.25">
      <c r="A109" s="32">
        <v>103</v>
      </c>
      <c r="B109" s="36" t="s">
        <v>281</v>
      </c>
      <c r="C109" s="18" t="s">
        <v>307</v>
      </c>
      <c r="D109" s="18">
        <v>3</v>
      </c>
      <c r="E109" s="19">
        <v>56</v>
      </c>
      <c r="F109" s="19">
        <f t="shared" si="6"/>
        <v>50.4</v>
      </c>
      <c r="G109" s="20"/>
      <c r="H109" s="18"/>
      <c r="I109" s="19">
        <f t="shared" si="7"/>
        <v>50.4</v>
      </c>
    </row>
    <row r="110" spans="1:9" ht="18.75" x14ac:dyDescent="0.25">
      <c r="A110" s="32">
        <v>104</v>
      </c>
      <c r="B110" s="36" t="s">
        <v>300</v>
      </c>
      <c r="C110" s="18" t="s">
        <v>307</v>
      </c>
      <c r="D110" s="18">
        <v>3</v>
      </c>
      <c r="E110" s="19">
        <v>51</v>
      </c>
      <c r="F110" s="19">
        <f t="shared" si="6"/>
        <v>45.9</v>
      </c>
      <c r="G110" s="20"/>
      <c r="H110" s="18"/>
      <c r="I110" s="19">
        <f t="shared" si="7"/>
        <v>45.9</v>
      </c>
    </row>
    <row r="111" spans="1:9" ht="18.75" x14ac:dyDescent="0.25">
      <c r="A111" s="32">
        <v>105</v>
      </c>
      <c r="B111" s="36" t="s">
        <v>279</v>
      </c>
      <c r="C111" s="18" t="s">
        <v>307</v>
      </c>
      <c r="D111" s="18">
        <v>4</v>
      </c>
      <c r="E111" s="19">
        <v>50</v>
      </c>
      <c r="F111" s="19">
        <f t="shared" si="6"/>
        <v>45</v>
      </c>
      <c r="G111" s="20"/>
      <c r="H111" s="18"/>
      <c r="I111" s="19">
        <f t="shared" si="7"/>
        <v>45</v>
      </c>
    </row>
    <row r="112" spans="1:9" ht="18.75" x14ac:dyDescent="0.25">
      <c r="A112" s="32">
        <v>106</v>
      </c>
      <c r="B112" s="36" t="s">
        <v>277</v>
      </c>
      <c r="C112" s="18" t="s">
        <v>307</v>
      </c>
      <c r="D112" s="18">
        <v>3</v>
      </c>
      <c r="E112" s="19">
        <v>50</v>
      </c>
      <c r="F112" s="19">
        <f t="shared" si="6"/>
        <v>45</v>
      </c>
      <c r="G112" s="20"/>
      <c r="H112" s="18"/>
      <c r="I112" s="19">
        <f t="shared" si="7"/>
        <v>45</v>
      </c>
    </row>
    <row r="113" spans="1:9" ht="18.75" x14ac:dyDescent="0.25">
      <c r="A113" s="32">
        <v>107</v>
      </c>
      <c r="B113" s="36" t="s">
        <v>258</v>
      </c>
      <c r="C113" s="18" t="s">
        <v>307</v>
      </c>
      <c r="D113" s="18">
        <v>2</v>
      </c>
      <c r="E113" s="19">
        <v>50</v>
      </c>
      <c r="F113" s="19">
        <f t="shared" si="6"/>
        <v>45</v>
      </c>
      <c r="G113" s="20"/>
      <c r="H113" s="18"/>
      <c r="I113" s="19">
        <f t="shared" si="7"/>
        <v>45</v>
      </c>
    </row>
    <row r="114" spans="1:9" ht="18.75" x14ac:dyDescent="0.25">
      <c r="A114" s="32">
        <v>108</v>
      </c>
      <c r="B114" s="34" t="s">
        <v>464</v>
      </c>
      <c r="C114" s="18" t="s">
        <v>307</v>
      </c>
      <c r="D114" s="18">
        <v>5</v>
      </c>
      <c r="E114" s="19">
        <v>48</v>
      </c>
      <c r="F114" s="19">
        <f t="shared" si="6"/>
        <v>43.2</v>
      </c>
      <c r="G114" s="20"/>
      <c r="H114" s="21"/>
      <c r="I114" s="19">
        <f t="shared" si="7"/>
        <v>43.2</v>
      </c>
    </row>
    <row r="115" spans="1:9" ht="18.75" x14ac:dyDescent="0.25">
      <c r="A115" s="32">
        <v>109</v>
      </c>
      <c r="B115" s="36" t="s">
        <v>253</v>
      </c>
      <c r="C115" s="18" t="s">
        <v>307</v>
      </c>
      <c r="D115" s="18">
        <v>3</v>
      </c>
      <c r="E115" s="19">
        <v>44</v>
      </c>
      <c r="F115" s="19">
        <f t="shared" si="6"/>
        <v>39.6</v>
      </c>
      <c r="G115" s="20"/>
      <c r="H115" s="18"/>
      <c r="I115" s="19">
        <f t="shared" si="7"/>
        <v>39.6</v>
      </c>
    </row>
    <row r="116" spans="1:9" ht="18.75" x14ac:dyDescent="0.25">
      <c r="A116" s="32">
        <v>110</v>
      </c>
      <c r="B116" s="36" t="s">
        <v>284</v>
      </c>
      <c r="C116" s="18" t="s">
        <v>307</v>
      </c>
      <c r="D116" s="18">
        <v>2</v>
      </c>
      <c r="E116" s="19">
        <v>33</v>
      </c>
      <c r="F116" s="19">
        <f t="shared" si="6"/>
        <v>29.7</v>
      </c>
      <c r="G116" s="20"/>
      <c r="H116" s="18"/>
      <c r="I116" s="19">
        <f t="shared" si="7"/>
        <v>29.7</v>
      </c>
    </row>
    <row r="117" spans="1:9" ht="18.75" x14ac:dyDescent="0.25">
      <c r="A117" s="32">
        <v>111</v>
      </c>
      <c r="B117" s="34" t="s">
        <v>455</v>
      </c>
      <c r="C117" s="18" t="s">
        <v>307</v>
      </c>
      <c r="D117" s="18">
        <v>5</v>
      </c>
      <c r="E117" s="19">
        <v>25</v>
      </c>
      <c r="F117" s="19">
        <f t="shared" si="6"/>
        <v>22.5</v>
      </c>
      <c r="G117" s="20"/>
      <c r="H117" s="21"/>
      <c r="I117" s="19">
        <f t="shared" si="7"/>
        <v>22.5</v>
      </c>
    </row>
    <row r="118" spans="1:9" ht="27" customHeight="1" x14ac:dyDescent="0.25">
      <c r="A118" s="32">
        <v>112</v>
      </c>
      <c r="B118" s="36" t="s">
        <v>298</v>
      </c>
      <c r="C118" s="18" t="s">
        <v>307</v>
      </c>
      <c r="D118" s="18">
        <v>3</v>
      </c>
      <c r="E118" s="19">
        <v>15</v>
      </c>
      <c r="F118" s="19">
        <f t="shared" si="6"/>
        <v>13.5</v>
      </c>
      <c r="G118" s="20" t="s">
        <v>553</v>
      </c>
      <c r="H118" s="18">
        <v>3.5</v>
      </c>
      <c r="I118" s="19">
        <f t="shared" si="7"/>
        <v>17</v>
      </c>
    </row>
    <row r="119" spans="1:9" ht="18.75" x14ac:dyDescent="0.25">
      <c r="A119" s="32">
        <v>113</v>
      </c>
      <c r="B119" s="36" t="s">
        <v>293</v>
      </c>
      <c r="C119" s="18" t="s">
        <v>307</v>
      </c>
      <c r="D119" s="18">
        <v>4</v>
      </c>
      <c r="E119" s="19">
        <v>10</v>
      </c>
      <c r="F119" s="19">
        <f t="shared" si="6"/>
        <v>9</v>
      </c>
      <c r="G119" s="20"/>
      <c r="H119" s="18"/>
      <c r="I119" s="19">
        <f t="shared" si="7"/>
        <v>9</v>
      </c>
    </row>
    <row r="120" spans="1:9" ht="18.75" x14ac:dyDescent="0.25">
      <c r="A120" s="32">
        <v>114</v>
      </c>
      <c r="B120" s="55" t="s">
        <v>457</v>
      </c>
      <c r="C120" s="18" t="s">
        <v>307</v>
      </c>
      <c r="D120" s="18">
        <v>5</v>
      </c>
      <c r="E120" s="19">
        <v>6</v>
      </c>
      <c r="F120" s="19">
        <f t="shared" si="6"/>
        <v>5.4</v>
      </c>
      <c r="G120" s="20"/>
      <c r="H120" s="21"/>
      <c r="I120" s="19">
        <f t="shared" si="7"/>
        <v>5.4</v>
      </c>
    </row>
    <row r="121" spans="1:9" ht="22.5" customHeight="1" x14ac:dyDescent="0.25">
      <c r="A121" s="32">
        <v>115</v>
      </c>
      <c r="B121" s="36" t="s">
        <v>275</v>
      </c>
      <c r="C121" s="18" t="s">
        <v>307</v>
      </c>
      <c r="D121" s="18">
        <v>3</v>
      </c>
      <c r="E121" s="19">
        <v>6</v>
      </c>
      <c r="F121" s="19">
        <f t="shared" si="6"/>
        <v>5.4</v>
      </c>
      <c r="G121" s="20"/>
      <c r="H121" s="18"/>
      <c r="I121" s="19">
        <f t="shared" si="7"/>
        <v>5.4</v>
      </c>
    </row>
    <row r="122" spans="1:9" ht="25.5" customHeight="1" x14ac:dyDescent="0.25">
      <c r="A122" s="32">
        <v>116</v>
      </c>
      <c r="B122" s="34" t="s">
        <v>467</v>
      </c>
      <c r="C122" s="18" t="s">
        <v>307</v>
      </c>
      <c r="D122" s="18">
        <v>5</v>
      </c>
      <c r="E122" s="19">
        <v>3</v>
      </c>
      <c r="F122" s="19">
        <f t="shared" si="6"/>
        <v>2.7</v>
      </c>
      <c r="G122" s="20"/>
      <c r="H122" s="21"/>
      <c r="I122" s="19">
        <f t="shared" si="7"/>
        <v>2.7</v>
      </c>
    </row>
    <row r="123" spans="1:9" ht="18.75" x14ac:dyDescent="0.25">
      <c r="A123" s="32">
        <v>117</v>
      </c>
      <c r="B123" s="36" t="s">
        <v>297</v>
      </c>
      <c r="C123" s="18" t="s">
        <v>307</v>
      </c>
      <c r="D123" s="18">
        <v>4</v>
      </c>
      <c r="E123" s="19">
        <v>0</v>
      </c>
      <c r="F123" s="19">
        <f t="shared" si="6"/>
        <v>0</v>
      </c>
      <c r="G123" s="20"/>
      <c r="H123" s="18"/>
      <c r="I123" s="19">
        <f t="shared" si="7"/>
        <v>0</v>
      </c>
    </row>
    <row r="124" spans="1:9" ht="18.75" x14ac:dyDescent="0.25">
      <c r="A124" s="32">
        <v>118</v>
      </c>
      <c r="B124" s="36" t="s">
        <v>287</v>
      </c>
      <c r="C124" s="18" t="s">
        <v>307</v>
      </c>
      <c r="D124" s="18">
        <v>4</v>
      </c>
      <c r="E124" s="19">
        <v>0</v>
      </c>
      <c r="F124" s="19">
        <f t="shared" si="6"/>
        <v>0</v>
      </c>
      <c r="G124" s="20"/>
      <c r="H124" s="18"/>
      <c r="I124" s="19">
        <f t="shared" si="7"/>
        <v>0</v>
      </c>
    </row>
    <row r="125" spans="1:9" ht="18.75" x14ac:dyDescent="0.25">
      <c r="A125" s="32">
        <v>119</v>
      </c>
      <c r="B125" s="36" t="s">
        <v>301</v>
      </c>
      <c r="C125" s="18" t="s">
        <v>307</v>
      </c>
      <c r="D125" s="18">
        <v>4</v>
      </c>
      <c r="E125" s="19">
        <v>0</v>
      </c>
      <c r="F125" s="19">
        <f t="shared" si="6"/>
        <v>0</v>
      </c>
      <c r="G125" s="20"/>
      <c r="H125" s="21"/>
      <c r="I125" s="19">
        <f t="shared" si="7"/>
        <v>0</v>
      </c>
    </row>
    <row r="126" spans="1:9" ht="18.75" x14ac:dyDescent="0.25">
      <c r="A126" s="32">
        <v>120</v>
      </c>
      <c r="B126" s="36" t="s">
        <v>304</v>
      </c>
      <c r="C126" s="18" t="s">
        <v>307</v>
      </c>
      <c r="D126" s="18">
        <v>3</v>
      </c>
      <c r="E126" s="19">
        <v>0</v>
      </c>
      <c r="F126" s="19">
        <f t="shared" si="6"/>
        <v>0</v>
      </c>
      <c r="G126" s="20"/>
      <c r="H126" s="21"/>
      <c r="I126" s="19">
        <f t="shared" si="7"/>
        <v>0</v>
      </c>
    </row>
    <row r="127" spans="1:9" ht="18.75" x14ac:dyDescent="0.25">
      <c r="A127" s="32">
        <v>121</v>
      </c>
      <c r="B127" s="36" t="s">
        <v>299</v>
      </c>
      <c r="C127" s="18" t="s">
        <v>307</v>
      </c>
      <c r="D127" s="18">
        <v>3</v>
      </c>
      <c r="E127" s="19">
        <v>0</v>
      </c>
      <c r="F127" s="19">
        <f t="shared" si="6"/>
        <v>0</v>
      </c>
      <c r="G127" s="20"/>
      <c r="H127" s="18"/>
      <c r="I127" s="19">
        <f t="shared" si="7"/>
        <v>0</v>
      </c>
    </row>
    <row r="128" spans="1:9" ht="18.75" x14ac:dyDescent="0.25">
      <c r="A128" s="32">
        <v>122</v>
      </c>
      <c r="B128" s="36" t="s">
        <v>295</v>
      </c>
      <c r="C128" s="18" t="s">
        <v>307</v>
      </c>
      <c r="D128" s="18">
        <v>3</v>
      </c>
      <c r="E128" s="19">
        <v>0</v>
      </c>
      <c r="F128" s="19">
        <f t="shared" si="6"/>
        <v>0</v>
      </c>
      <c r="G128" s="20"/>
      <c r="H128" s="18"/>
      <c r="I128" s="19">
        <f t="shared" si="7"/>
        <v>0</v>
      </c>
    </row>
    <row r="129" spans="1:9" ht="23.25" customHeight="1" x14ac:dyDescent="0.25">
      <c r="A129" s="32">
        <v>123</v>
      </c>
      <c r="B129" s="36" t="s">
        <v>303</v>
      </c>
      <c r="C129" s="18" t="s">
        <v>307</v>
      </c>
      <c r="D129" s="18">
        <v>3</v>
      </c>
      <c r="E129" s="19">
        <v>0</v>
      </c>
      <c r="F129" s="19">
        <f t="shared" si="6"/>
        <v>0</v>
      </c>
      <c r="G129" s="20"/>
      <c r="H129" s="21"/>
      <c r="I129" s="19">
        <f t="shared" si="7"/>
        <v>0</v>
      </c>
    </row>
    <row r="130" spans="1:9" ht="18.75" x14ac:dyDescent="0.25">
      <c r="A130" s="32">
        <v>124</v>
      </c>
      <c r="B130" s="36" t="s">
        <v>292</v>
      </c>
      <c r="C130" s="18" t="s">
        <v>307</v>
      </c>
      <c r="D130" s="18">
        <v>3</v>
      </c>
      <c r="E130" s="19">
        <v>0</v>
      </c>
      <c r="F130" s="19">
        <f t="shared" si="6"/>
        <v>0</v>
      </c>
      <c r="G130" s="20"/>
      <c r="H130" s="18"/>
      <c r="I130" s="19">
        <f t="shared" si="7"/>
        <v>0</v>
      </c>
    </row>
    <row r="131" spans="1:9" ht="18.75" x14ac:dyDescent="0.25">
      <c r="A131" s="32">
        <v>125</v>
      </c>
      <c r="B131" s="36" t="s">
        <v>302</v>
      </c>
      <c r="C131" s="18" t="s">
        <v>307</v>
      </c>
      <c r="D131" s="18">
        <v>3</v>
      </c>
      <c r="E131" s="19">
        <v>0</v>
      </c>
      <c r="F131" s="19">
        <f t="shared" si="6"/>
        <v>0</v>
      </c>
      <c r="G131" s="20"/>
      <c r="H131" s="21"/>
      <c r="I131" s="19">
        <f t="shared" si="7"/>
        <v>0</v>
      </c>
    </row>
    <row r="132" spans="1:9" ht="18.75" x14ac:dyDescent="0.25">
      <c r="A132" s="32">
        <v>126</v>
      </c>
      <c r="B132" s="36" t="s">
        <v>288</v>
      </c>
      <c r="C132" s="18" t="s">
        <v>307</v>
      </c>
      <c r="D132" s="18">
        <v>2</v>
      </c>
      <c r="E132" s="19">
        <v>0</v>
      </c>
      <c r="F132" s="19">
        <f t="shared" si="6"/>
        <v>0</v>
      </c>
      <c r="G132" s="20"/>
      <c r="H132" s="18"/>
      <c r="I132" s="19">
        <f t="shared" si="7"/>
        <v>0</v>
      </c>
    </row>
    <row r="133" spans="1:9" ht="18.75" x14ac:dyDescent="0.25">
      <c r="A133" s="32">
        <v>127</v>
      </c>
      <c r="B133" s="36" t="s">
        <v>280</v>
      </c>
      <c r="C133" s="18" t="s">
        <v>307</v>
      </c>
      <c r="D133" s="18">
        <v>2</v>
      </c>
      <c r="E133" s="19">
        <v>0</v>
      </c>
      <c r="F133" s="19">
        <f t="shared" si="6"/>
        <v>0</v>
      </c>
      <c r="G133" s="31"/>
      <c r="H133" s="18"/>
      <c r="I133" s="19">
        <f t="shared" si="7"/>
        <v>0</v>
      </c>
    </row>
  </sheetData>
  <autoFilter ref="D1:D133"/>
  <sortState ref="A7:I133">
    <sortCondition descending="1" ref="I7:I133"/>
  </sortState>
  <mergeCells count="11"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opLeftCell="A46" workbookViewId="0">
      <selection activeCell="B15" sqref="B15"/>
    </sheetView>
  </sheetViews>
  <sheetFormatPr defaultRowHeight="15" x14ac:dyDescent="0.25"/>
  <cols>
    <col min="2" max="2" width="39.85546875" customWidth="1"/>
    <col min="3" max="3" width="7.7109375" customWidth="1"/>
    <col min="4" max="4" width="6.42578125" customWidth="1"/>
    <col min="7" max="7" width="35.85546875" customWidth="1"/>
  </cols>
  <sheetData>
    <row r="1" spans="1:9" ht="18.7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18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25">
      <c r="A3" s="44" t="s">
        <v>473</v>
      </c>
      <c r="B3" s="44"/>
      <c r="C3" s="44"/>
      <c r="D3" s="44"/>
      <c r="E3" s="44"/>
      <c r="F3" s="44"/>
      <c r="G3" s="44"/>
      <c r="H3" s="44"/>
      <c r="I3" s="44"/>
    </row>
    <row r="4" spans="1:9" ht="19.5" thickBot="1" x14ac:dyDescent="0.35">
      <c r="A4" s="11"/>
      <c r="B4" s="11"/>
      <c r="C4" s="11"/>
      <c r="D4" s="11"/>
      <c r="E4" s="11"/>
      <c r="F4" s="11"/>
      <c r="G4" s="11"/>
      <c r="H4" s="11"/>
      <c r="I4" s="11"/>
    </row>
    <row r="5" spans="1:9" ht="16.5" thickTop="1" x14ac:dyDescent="0.25">
      <c r="A5" s="53" t="s">
        <v>2</v>
      </c>
      <c r="B5" s="49" t="s">
        <v>3</v>
      </c>
      <c r="C5" s="49" t="s">
        <v>4</v>
      </c>
      <c r="D5" s="49" t="s">
        <v>5</v>
      </c>
      <c r="E5" s="49" t="s">
        <v>6</v>
      </c>
      <c r="F5" s="49" t="s">
        <v>7</v>
      </c>
      <c r="G5" s="49" t="s">
        <v>8</v>
      </c>
      <c r="H5" s="49"/>
      <c r="I5" s="51" t="s">
        <v>9</v>
      </c>
    </row>
    <row r="6" spans="1:9" ht="63" x14ac:dyDescent="0.25">
      <c r="A6" s="54"/>
      <c r="B6" s="50"/>
      <c r="C6" s="50"/>
      <c r="D6" s="50"/>
      <c r="E6" s="50"/>
      <c r="F6" s="50"/>
      <c r="G6" s="23" t="s">
        <v>10</v>
      </c>
      <c r="H6" s="23" t="s">
        <v>11</v>
      </c>
      <c r="I6" s="52"/>
    </row>
    <row r="7" spans="1:9" ht="60" x14ac:dyDescent="0.25">
      <c r="A7" s="26">
        <v>1</v>
      </c>
      <c r="B7" s="6" t="s">
        <v>306</v>
      </c>
      <c r="C7" s="13" t="s">
        <v>428</v>
      </c>
      <c r="D7" s="13">
        <v>3</v>
      </c>
      <c r="E7" s="19">
        <v>96.67</v>
      </c>
      <c r="F7" s="14">
        <f>SUM(E7)*0.9</f>
        <v>87.003</v>
      </c>
      <c r="G7" s="29" t="s">
        <v>479</v>
      </c>
      <c r="H7" s="13">
        <v>10</v>
      </c>
      <c r="I7" s="14">
        <f>SUM(F7,H7)</f>
        <v>97.003</v>
      </c>
    </row>
    <row r="8" spans="1:9" ht="60" x14ac:dyDescent="0.25">
      <c r="A8" s="26">
        <v>2</v>
      </c>
      <c r="B8" s="6" t="s">
        <v>308</v>
      </c>
      <c r="C8" s="13" t="s">
        <v>428</v>
      </c>
      <c r="D8" s="13">
        <v>1</v>
      </c>
      <c r="E8" s="19">
        <v>95.33</v>
      </c>
      <c r="F8" s="14">
        <f>SUM(E8)*0.9</f>
        <v>85.796999999999997</v>
      </c>
      <c r="G8" s="29" t="s">
        <v>480</v>
      </c>
      <c r="H8" s="13">
        <v>10</v>
      </c>
      <c r="I8" s="14">
        <f>SUM(F8,H8)</f>
        <v>95.796999999999997</v>
      </c>
    </row>
    <row r="9" spans="1:9" ht="38.25" x14ac:dyDescent="0.25">
      <c r="A9" s="26">
        <v>3</v>
      </c>
      <c r="B9" s="6" t="s">
        <v>325</v>
      </c>
      <c r="C9" s="13" t="s">
        <v>428</v>
      </c>
      <c r="D9" s="13">
        <v>2</v>
      </c>
      <c r="E9" s="14">
        <v>94.33</v>
      </c>
      <c r="F9" s="14">
        <f>SUM(E9)*0.9</f>
        <v>84.897000000000006</v>
      </c>
      <c r="G9" s="15" t="s">
        <v>477</v>
      </c>
      <c r="H9" s="13">
        <v>10</v>
      </c>
      <c r="I9" s="14">
        <f>SUM(F9,H9)</f>
        <v>94.897000000000006</v>
      </c>
    </row>
    <row r="10" spans="1:9" ht="24" x14ac:dyDescent="0.25">
      <c r="A10" s="26">
        <v>4</v>
      </c>
      <c r="B10" s="6" t="s">
        <v>319</v>
      </c>
      <c r="C10" s="13" t="s">
        <v>428</v>
      </c>
      <c r="D10" s="13">
        <v>4</v>
      </c>
      <c r="E10" s="19">
        <v>94</v>
      </c>
      <c r="F10" s="14">
        <f>SUM(E10)*0.9</f>
        <v>84.600000000000009</v>
      </c>
      <c r="G10" s="30" t="s">
        <v>481</v>
      </c>
      <c r="H10" s="13">
        <v>7.5</v>
      </c>
      <c r="I10" s="14">
        <f>SUM(F10,H10)</f>
        <v>92.100000000000009</v>
      </c>
    </row>
    <row r="11" spans="1:9" ht="24" x14ac:dyDescent="0.25">
      <c r="A11" s="26">
        <v>5</v>
      </c>
      <c r="B11" s="6" t="s">
        <v>313</v>
      </c>
      <c r="C11" s="13" t="s">
        <v>428</v>
      </c>
      <c r="D11" s="13">
        <v>1</v>
      </c>
      <c r="E11" s="19">
        <v>95</v>
      </c>
      <c r="F11" s="14">
        <f>SUM(E11)*0.9</f>
        <v>85.5</v>
      </c>
      <c r="G11" s="29" t="s">
        <v>482</v>
      </c>
      <c r="H11" s="13">
        <v>3</v>
      </c>
      <c r="I11" s="14">
        <f>SUM(F11,H11)</f>
        <v>88.5</v>
      </c>
    </row>
    <row r="12" spans="1:9" ht="18.75" x14ac:dyDescent="0.25">
      <c r="A12" s="26">
        <v>6</v>
      </c>
      <c r="B12" s="6" t="s">
        <v>315</v>
      </c>
      <c r="C12" s="13" t="s">
        <v>428</v>
      </c>
      <c r="D12" s="13">
        <v>4</v>
      </c>
      <c r="E12" s="19">
        <v>95</v>
      </c>
      <c r="F12" s="14">
        <f>SUM(E12)*0.9</f>
        <v>85.5</v>
      </c>
      <c r="G12" s="30" t="s">
        <v>483</v>
      </c>
      <c r="H12" s="13">
        <v>1.5</v>
      </c>
      <c r="I12" s="14">
        <f>SUM(F12,H12)</f>
        <v>87</v>
      </c>
    </row>
    <row r="13" spans="1:9" ht="18.75" x14ac:dyDescent="0.25">
      <c r="A13" s="26">
        <v>7</v>
      </c>
      <c r="B13" s="6" t="s">
        <v>310</v>
      </c>
      <c r="C13" s="13" t="s">
        <v>428</v>
      </c>
      <c r="D13" s="13">
        <v>1</v>
      </c>
      <c r="E13" s="19">
        <v>92</v>
      </c>
      <c r="F13" s="14">
        <f>SUM(E13)*0.9</f>
        <v>82.8</v>
      </c>
      <c r="G13" s="29" t="s">
        <v>443</v>
      </c>
      <c r="H13" s="13">
        <v>4</v>
      </c>
      <c r="I13" s="14">
        <f>SUM(F13,H13)</f>
        <v>86.8</v>
      </c>
    </row>
    <row r="14" spans="1:9" ht="18.75" x14ac:dyDescent="0.25">
      <c r="A14" s="26">
        <v>8</v>
      </c>
      <c r="B14" s="6" t="s">
        <v>327</v>
      </c>
      <c r="C14" s="13" t="s">
        <v>428</v>
      </c>
      <c r="D14" s="13">
        <v>3</v>
      </c>
      <c r="E14" s="19">
        <v>95</v>
      </c>
      <c r="F14" s="14">
        <f>SUM(E14)*0.9</f>
        <v>85.5</v>
      </c>
      <c r="G14" s="29" t="s">
        <v>484</v>
      </c>
      <c r="H14" s="13">
        <v>0.5</v>
      </c>
      <c r="I14" s="14">
        <f>SUM(F14,H14)</f>
        <v>86</v>
      </c>
    </row>
    <row r="15" spans="1:9" ht="18.75" x14ac:dyDescent="0.25">
      <c r="A15" s="26">
        <v>9</v>
      </c>
      <c r="B15" s="6" t="s">
        <v>323</v>
      </c>
      <c r="C15" s="13" t="s">
        <v>428</v>
      </c>
      <c r="D15" s="13">
        <v>2</v>
      </c>
      <c r="E15" s="19">
        <v>94</v>
      </c>
      <c r="F15" s="14">
        <f>SUM(E15)*0.9</f>
        <v>84.600000000000009</v>
      </c>
      <c r="G15" s="29" t="s">
        <v>485</v>
      </c>
      <c r="H15" s="13">
        <v>1</v>
      </c>
      <c r="I15" s="14">
        <f>SUM(F15,H15)</f>
        <v>85.600000000000009</v>
      </c>
    </row>
    <row r="16" spans="1:9" ht="24" x14ac:dyDescent="0.25">
      <c r="A16" s="26">
        <v>10</v>
      </c>
      <c r="B16" s="6" t="s">
        <v>320</v>
      </c>
      <c r="C16" s="13" t="s">
        <v>428</v>
      </c>
      <c r="D16" s="13">
        <v>4</v>
      </c>
      <c r="E16" s="19">
        <v>93.75</v>
      </c>
      <c r="F16" s="14">
        <f>SUM(E16)*0.9</f>
        <v>84.375</v>
      </c>
      <c r="G16" s="29" t="s">
        <v>468</v>
      </c>
      <c r="H16" s="13">
        <v>1</v>
      </c>
      <c r="I16" s="14">
        <f>SUM(F16,H16)</f>
        <v>85.375</v>
      </c>
    </row>
    <row r="17" spans="1:9" ht="18.75" x14ac:dyDescent="0.25">
      <c r="A17" s="26">
        <v>11</v>
      </c>
      <c r="B17" s="6" t="s">
        <v>353</v>
      </c>
      <c r="C17" s="13" t="s">
        <v>428</v>
      </c>
      <c r="D17" s="13">
        <v>1</v>
      </c>
      <c r="E17" s="19">
        <v>87.5</v>
      </c>
      <c r="F17" s="14">
        <f>SUM(E17)*0.9</f>
        <v>78.75</v>
      </c>
      <c r="G17" s="29" t="s">
        <v>444</v>
      </c>
      <c r="H17" s="13">
        <v>6</v>
      </c>
      <c r="I17" s="14">
        <f>SUM(F17,H17)</f>
        <v>84.75</v>
      </c>
    </row>
    <row r="18" spans="1:9" ht="18.75" x14ac:dyDescent="0.25">
      <c r="A18" s="26">
        <v>12</v>
      </c>
      <c r="B18" s="24" t="s">
        <v>321</v>
      </c>
      <c r="C18" s="13" t="s">
        <v>428</v>
      </c>
      <c r="D18" s="13">
        <v>4</v>
      </c>
      <c r="E18" s="14">
        <v>93</v>
      </c>
      <c r="F18" s="14">
        <f>SUM(E18)*0.9</f>
        <v>83.7</v>
      </c>
      <c r="G18" s="29" t="s">
        <v>478</v>
      </c>
      <c r="H18" s="13">
        <v>1</v>
      </c>
      <c r="I18" s="14">
        <f>SUM(F18,H18)</f>
        <v>84.7</v>
      </c>
    </row>
    <row r="19" spans="1:9" ht="18.75" x14ac:dyDescent="0.25">
      <c r="A19" s="26">
        <v>13</v>
      </c>
      <c r="B19" s="6" t="s">
        <v>317</v>
      </c>
      <c r="C19" s="13" t="s">
        <v>428</v>
      </c>
      <c r="D19" s="13">
        <v>1</v>
      </c>
      <c r="E19" s="14">
        <v>94</v>
      </c>
      <c r="F19" s="14">
        <f>SUM(E19)*0.9</f>
        <v>84.600000000000009</v>
      </c>
      <c r="G19" s="15"/>
      <c r="H19" s="13"/>
      <c r="I19" s="14">
        <f>SUM(F19,H19)</f>
        <v>84.600000000000009</v>
      </c>
    </row>
    <row r="20" spans="1:9" ht="18.75" x14ac:dyDescent="0.25">
      <c r="A20" s="26">
        <v>14</v>
      </c>
      <c r="B20" s="6" t="s">
        <v>343</v>
      </c>
      <c r="C20" s="13" t="s">
        <v>428</v>
      </c>
      <c r="D20" s="13">
        <v>1</v>
      </c>
      <c r="E20" s="14">
        <v>89</v>
      </c>
      <c r="F20" s="14">
        <f>SUM(E20)*0.9</f>
        <v>80.100000000000009</v>
      </c>
      <c r="G20" s="15" t="s">
        <v>555</v>
      </c>
      <c r="H20" s="13">
        <v>4</v>
      </c>
      <c r="I20" s="14">
        <f>SUM(F20,H20)</f>
        <v>84.100000000000009</v>
      </c>
    </row>
    <row r="21" spans="1:9" ht="18.75" x14ac:dyDescent="0.25">
      <c r="A21" s="26">
        <v>15</v>
      </c>
      <c r="B21" s="24" t="s">
        <v>324</v>
      </c>
      <c r="C21" s="13" t="s">
        <v>428</v>
      </c>
      <c r="D21" s="13">
        <v>3</v>
      </c>
      <c r="E21" s="14">
        <v>93.25</v>
      </c>
      <c r="F21" s="14">
        <f>SUM(E21)*0.9</f>
        <v>83.924999999999997</v>
      </c>
      <c r="G21" s="15"/>
      <c r="H21" s="13"/>
      <c r="I21" s="14">
        <f>SUM(F21,H21)</f>
        <v>83.924999999999997</v>
      </c>
    </row>
    <row r="22" spans="1:9" ht="18.75" x14ac:dyDescent="0.25">
      <c r="A22" s="26">
        <v>16</v>
      </c>
      <c r="B22" s="6" t="s">
        <v>311</v>
      </c>
      <c r="C22" s="13" t="s">
        <v>428</v>
      </c>
      <c r="D22" s="13">
        <v>4</v>
      </c>
      <c r="E22" s="19">
        <v>93</v>
      </c>
      <c r="F22" s="14">
        <f>SUM(E22)*0.9</f>
        <v>83.7</v>
      </c>
      <c r="G22" s="30"/>
      <c r="H22" s="13"/>
      <c r="I22" s="14">
        <f>SUM(F22,H22)</f>
        <v>83.7</v>
      </c>
    </row>
    <row r="23" spans="1:9" ht="18.75" x14ac:dyDescent="0.25">
      <c r="A23" s="26">
        <v>17</v>
      </c>
      <c r="B23" s="6" t="s">
        <v>314</v>
      </c>
      <c r="C23" s="13" t="s">
        <v>428</v>
      </c>
      <c r="D23" s="13">
        <v>1</v>
      </c>
      <c r="E23" s="19">
        <v>91.33</v>
      </c>
      <c r="F23" s="14">
        <f>SUM(E23)*0.9</f>
        <v>82.197000000000003</v>
      </c>
      <c r="G23" s="29" t="s">
        <v>483</v>
      </c>
      <c r="H23" s="13">
        <v>1.5</v>
      </c>
      <c r="I23" s="14">
        <f>SUM(F23,H23)</f>
        <v>83.697000000000003</v>
      </c>
    </row>
    <row r="24" spans="1:9" ht="18.75" x14ac:dyDescent="0.25">
      <c r="A24" s="26">
        <v>18</v>
      </c>
      <c r="B24" s="6" t="s">
        <v>316</v>
      </c>
      <c r="C24" s="13" t="s">
        <v>428</v>
      </c>
      <c r="D24" s="13">
        <v>2</v>
      </c>
      <c r="E24" s="14">
        <v>88.33</v>
      </c>
      <c r="F24" s="14">
        <f>SUM(E24)*0.9</f>
        <v>79.497</v>
      </c>
      <c r="G24" s="15" t="s">
        <v>556</v>
      </c>
      <c r="H24" s="13">
        <v>4</v>
      </c>
      <c r="I24" s="14">
        <f>SUM(F24,H24)</f>
        <v>83.497</v>
      </c>
    </row>
    <row r="25" spans="1:9" ht="18.75" x14ac:dyDescent="0.25">
      <c r="A25" s="26">
        <v>19</v>
      </c>
      <c r="B25" s="6" t="s">
        <v>309</v>
      </c>
      <c r="C25" s="13" t="s">
        <v>428</v>
      </c>
      <c r="D25" s="13">
        <v>1</v>
      </c>
      <c r="E25" s="19">
        <v>92.67</v>
      </c>
      <c r="F25" s="14">
        <f>SUM(E25)*0.9</f>
        <v>83.403000000000006</v>
      </c>
      <c r="G25" s="29"/>
      <c r="H25" s="13"/>
      <c r="I25" s="14">
        <f>SUM(F25,H25)</f>
        <v>83.403000000000006</v>
      </c>
    </row>
    <row r="26" spans="1:9" ht="18.75" x14ac:dyDescent="0.25">
      <c r="A26" s="26">
        <v>20</v>
      </c>
      <c r="B26" s="24" t="s">
        <v>329</v>
      </c>
      <c r="C26" s="13" t="s">
        <v>428</v>
      </c>
      <c r="D26" s="13">
        <v>4</v>
      </c>
      <c r="E26" s="14">
        <v>92.33</v>
      </c>
      <c r="F26" s="14">
        <f>SUM(E26)*0.9</f>
        <v>83.096999999999994</v>
      </c>
      <c r="G26" s="15"/>
      <c r="H26" s="13"/>
      <c r="I26" s="14">
        <f>SUM(F26,H26)</f>
        <v>83.096999999999994</v>
      </c>
    </row>
    <row r="27" spans="1:9" ht="24" x14ac:dyDescent="0.25">
      <c r="A27" s="26">
        <v>21</v>
      </c>
      <c r="B27" s="6" t="s">
        <v>345</v>
      </c>
      <c r="C27" s="13" t="s">
        <v>428</v>
      </c>
      <c r="D27" s="13">
        <v>3</v>
      </c>
      <c r="E27" s="19">
        <v>89.67</v>
      </c>
      <c r="F27" s="14">
        <f>SUM(E27)*0.9</f>
        <v>80.703000000000003</v>
      </c>
      <c r="G27" s="29" t="s">
        <v>475</v>
      </c>
      <c r="H27" s="13">
        <v>2</v>
      </c>
      <c r="I27" s="14">
        <f>SUM(F27,H27)</f>
        <v>82.703000000000003</v>
      </c>
    </row>
    <row r="28" spans="1:9" ht="18.75" x14ac:dyDescent="0.25">
      <c r="A28" s="26">
        <v>22</v>
      </c>
      <c r="B28" s="25" t="s">
        <v>352</v>
      </c>
      <c r="C28" s="13" t="s">
        <v>428</v>
      </c>
      <c r="D28" s="13">
        <v>2</v>
      </c>
      <c r="E28" s="14">
        <v>90.75</v>
      </c>
      <c r="F28" s="14">
        <f>SUM(E28)*0.9</f>
        <v>81.674999999999997</v>
      </c>
      <c r="G28" s="29" t="s">
        <v>478</v>
      </c>
      <c r="H28" s="13">
        <v>1</v>
      </c>
      <c r="I28" s="14">
        <f>SUM(F28,H28)</f>
        <v>82.674999999999997</v>
      </c>
    </row>
    <row r="29" spans="1:9" ht="18.75" x14ac:dyDescent="0.25">
      <c r="A29" s="26">
        <v>23</v>
      </c>
      <c r="B29" s="24" t="s">
        <v>337</v>
      </c>
      <c r="C29" s="13" t="s">
        <v>428</v>
      </c>
      <c r="D29" s="13">
        <v>4</v>
      </c>
      <c r="E29" s="14">
        <v>91.67</v>
      </c>
      <c r="F29" s="14">
        <f>SUM(E29)*0.9</f>
        <v>82.503</v>
      </c>
      <c r="G29" s="15"/>
      <c r="H29" s="13"/>
      <c r="I29" s="14">
        <f>SUM(F29,H29)</f>
        <v>82.503</v>
      </c>
    </row>
    <row r="30" spans="1:9" ht="18.75" x14ac:dyDescent="0.25">
      <c r="A30" s="26">
        <v>24</v>
      </c>
      <c r="B30" s="24" t="s">
        <v>318</v>
      </c>
      <c r="C30" s="13" t="s">
        <v>428</v>
      </c>
      <c r="D30" s="13">
        <v>5</v>
      </c>
      <c r="E30" s="14">
        <v>91.33</v>
      </c>
      <c r="F30" s="14">
        <f>SUM(E30)*0.9</f>
        <v>82.197000000000003</v>
      </c>
      <c r="G30" s="15"/>
      <c r="H30" s="13"/>
      <c r="I30" s="14">
        <f>SUM(F30,H30)</f>
        <v>82.197000000000003</v>
      </c>
    </row>
    <row r="31" spans="1:9" ht="18.75" x14ac:dyDescent="0.25">
      <c r="A31" s="26">
        <v>25</v>
      </c>
      <c r="B31" s="24" t="s">
        <v>322</v>
      </c>
      <c r="C31" s="13" t="s">
        <v>428</v>
      </c>
      <c r="D31" s="13">
        <v>4</v>
      </c>
      <c r="E31" s="14">
        <v>91.33</v>
      </c>
      <c r="F31" s="14">
        <f>SUM(E31)*0.9</f>
        <v>82.197000000000003</v>
      </c>
      <c r="G31" s="15"/>
      <c r="H31" s="13"/>
      <c r="I31" s="14">
        <f>SUM(F31,H31)</f>
        <v>82.197000000000003</v>
      </c>
    </row>
    <row r="32" spans="1:9" ht="18.75" x14ac:dyDescent="0.25">
      <c r="A32" s="26">
        <v>26</v>
      </c>
      <c r="B32" s="6" t="s">
        <v>334</v>
      </c>
      <c r="C32" s="13" t="s">
        <v>428</v>
      </c>
      <c r="D32" s="13">
        <v>1</v>
      </c>
      <c r="E32" s="19">
        <v>90.67</v>
      </c>
      <c r="F32" s="14">
        <f>SUM(E32)*0.9</f>
        <v>81.603000000000009</v>
      </c>
      <c r="G32" s="29" t="s">
        <v>484</v>
      </c>
      <c r="H32" s="13">
        <v>0.5</v>
      </c>
      <c r="I32" s="14">
        <f>SUM(F32,H32)</f>
        <v>82.103000000000009</v>
      </c>
    </row>
    <row r="33" spans="1:9" ht="18.75" x14ac:dyDescent="0.25">
      <c r="A33" s="26">
        <v>27</v>
      </c>
      <c r="B33" s="24" t="s">
        <v>326</v>
      </c>
      <c r="C33" s="13" t="s">
        <v>428</v>
      </c>
      <c r="D33" s="13">
        <v>5</v>
      </c>
      <c r="E33" s="14">
        <v>91</v>
      </c>
      <c r="F33" s="14">
        <f>SUM(E33)*0.9</f>
        <v>81.900000000000006</v>
      </c>
      <c r="G33" s="15"/>
      <c r="H33" s="13"/>
      <c r="I33" s="14">
        <f>SUM(F33,H33)</f>
        <v>81.900000000000006</v>
      </c>
    </row>
    <row r="34" spans="1:9" ht="18.75" x14ac:dyDescent="0.25">
      <c r="A34" s="26">
        <v>28</v>
      </c>
      <c r="B34" s="24" t="s">
        <v>339</v>
      </c>
      <c r="C34" s="13" t="s">
        <v>428</v>
      </c>
      <c r="D34" s="13">
        <v>4</v>
      </c>
      <c r="E34" s="14">
        <v>91</v>
      </c>
      <c r="F34" s="14">
        <f>SUM(E34)*0.9</f>
        <v>81.900000000000006</v>
      </c>
      <c r="G34" s="15"/>
      <c r="H34" s="13"/>
      <c r="I34" s="14">
        <f>SUM(F34,H34)</f>
        <v>81.900000000000006</v>
      </c>
    </row>
    <row r="35" spans="1:9" ht="18.75" x14ac:dyDescent="0.25">
      <c r="A35" s="26">
        <v>29</v>
      </c>
      <c r="B35" s="24" t="s">
        <v>371</v>
      </c>
      <c r="C35" s="13" t="s">
        <v>428</v>
      </c>
      <c r="D35" s="13">
        <v>3</v>
      </c>
      <c r="E35" s="14">
        <v>90.75</v>
      </c>
      <c r="F35" s="14">
        <f>SUM(E35)*0.9</f>
        <v>81.674999999999997</v>
      </c>
      <c r="G35" s="15"/>
      <c r="H35" s="13"/>
      <c r="I35" s="14">
        <f>SUM(F35,H35)</f>
        <v>81.674999999999997</v>
      </c>
    </row>
    <row r="36" spans="1:9" ht="18.75" x14ac:dyDescent="0.25">
      <c r="A36" s="26">
        <v>30</v>
      </c>
      <c r="B36" s="6" t="s">
        <v>390</v>
      </c>
      <c r="C36" s="13" t="s">
        <v>428</v>
      </c>
      <c r="D36" s="13">
        <v>3</v>
      </c>
      <c r="E36" s="19">
        <v>90.33</v>
      </c>
      <c r="F36" s="14">
        <f>SUM(E36)*0.9</f>
        <v>81.296999999999997</v>
      </c>
      <c r="G36" s="29"/>
      <c r="H36" s="13"/>
      <c r="I36" s="14">
        <f>SUM(F36,H36)</f>
        <v>81.296999999999997</v>
      </c>
    </row>
    <row r="37" spans="1:9" ht="18.75" x14ac:dyDescent="0.25">
      <c r="A37" s="26">
        <v>31</v>
      </c>
      <c r="B37" s="24" t="s">
        <v>344</v>
      </c>
      <c r="C37" s="13" t="s">
        <v>428</v>
      </c>
      <c r="D37" s="13">
        <v>5</v>
      </c>
      <c r="E37" s="14">
        <v>90</v>
      </c>
      <c r="F37" s="14">
        <f>SUM(E37)*0.9</f>
        <v>81</v>
      </c>
      <c r="G37" s="15"/>
      <c r="H37" s="13"/>
      <c r="I37" s="14">
        <f>SUM(F37,H37)</f>
        <v>81</v>
      </c>
    </row>
    <row r="38" spans="1:9" ht="18.75" x14ac:dyDescent="0.25">
      <c r="A38" s="26">
        <v>32</v>
      </c>
      <c r="B38" s="24" t="s">
        <v>350</v>
      </c>
      <c r="C38" s="13" t="s">
        <v>428</v>
      </c>
      <c r="D38" s="13">
        <v>3</v>
      </c>
      <c r="E38" s="14">
        <v>90</v>
      </c>
      <c r="F38" s="14">
        <f>SUM(E38)*0.9</f>
        <v>81</v>
      </c>
      <c r="G38" s="15"/>
      <c r="H38" s="13"/>
      <c r="I38" s="14">
        <f>SUM(F38,H38)</f>
        <v>81</v>
      </c>
    </row>
    <row r="39" spans="1:9" ht="18.75" x14ac:dyDescent="0.25">
      <c r="A39" s="26">
        <v>33</v>
      </c>
      <c r="B39" s="25" t="s">
        <v>361</v>
      </c>
      <c r="C39" s="13" t="s">
        <v>428</v>
      </c>
      <c r="D39" s="13">
        <v>2</v>
      </c>
      <c r="E39" s="14">
        <v>89</v>
      </c>
      <c r="F39" s="14">
        <f>SUM(E39)*0.9</f>
        <v>80.100000000000009</v>
      </c>
      <c r="G39" s="15"/>
      <c r="H39" s="13"/>
      <c r="I39" s="14">
        <f>SUM(F39,H39)</f>
        <v>80.100000000000009</v>
      </c>
    </row>
    <row r="40" spans="1:9" ht="18.75" x14ac:dyDescent="0.25">
      <c r="A40" s="26">
        <v>34</v>
      </c>
      <c r="B40" s="24" t="s">
        <v>328</v>
      </c>
      <c r="C40" s="13" t="s">
        <v>428</v>
      </c>
      <c r="D40" s="13">
        <v>4</v>
      </c>
      <c r="E40" s="14">
        <v>88.67</v>
      </c>
      <c r="F40" s="14">
        <f>SUM(E40)*0.9</f>
        <v>79.802999999999997</v>
      </c>
      <c r="G40" s="15"/>
      <c r="H40" s="13"/>
      <c r="I40" s="14">
        <f>SUM(F40,H40)</f>
        <v>79.802999999999997</v>
      </c>
    </row>
    <row r="41" spans="1:9" ht="18.75" x14ac:dyDescent="0.25">
      <c r="A41" s="26">
        <v>35</v>
      </c>
      <c r="B41" s="24" t="s">
        <v>335</v>
      </c>
      <c r="C41" s="13" t="s">
        <v>428</v>
      </c>
      <c r="D41" s="13">
        <v>4</v>
      </c>
      <c r="E41" s="14">
        <v>88.33</v>
      </c>
      <c r="F41" s="14">
        <f>SUM(E41)*0.9</f>
        <v>79.497</v>
      </c>
      <c r="G41" s="15"/>
      <c r="H41" s="13"/>
      <c r="I41" s="14">
        <f>SUM(F41,H41)</f>
        <v>79.497</v>
      </c>
    </row>
    <row r="42" spans="1:9" ht="18.75" x14ac:dyDescent="0.25">
      <c r="A42" s="26">
        <v>36</v>
      </c>
      <c r="B42" s="24" t="s">
        <v>336</v>
      </c>
      <c r="C42" s="13" t="s">
        <v>428</v>
      </c>
      <c r="D42" s="13">
        <v>3</v>
      </c>
      <c r="E42" s="14">
        <v>88.33</v>
      </c>
      <c r="F42" s="14">
        <f>SUM(E42)*0.9</f>
        <v>79.497</v>
      </c>
      <c r="G42" s="15"/>
      <c r="H42" s="13"/>
      <c r="I42" s="14">
        <f>SUM(F42,H42)</f>
        <v>79.497</v>
      </c>
    </row>
    <row r="43" spans="1:9" ht="18.75" x14ac:dyDescent="0.25">
      <c r="A43" s="26">
        <v>37</v>
      </c>
      <c r="B43" s="6" t="s">
        <v>349</v>
      </c>
      <c r="C43" s="13" t="s">
        <v>428</v>
      </c>
      <c r="D43" s="13">
        <v>2</v>
      </c>
      <c r="E43" s="14">
        <v>88.33</v>
      </c>
      <c r="F43" s="14">
        <f>SUM(E43)*0.9</f>
        <v>79.497</v>
      </c>
      <c r="G43" s="15"/>
      <c r="H43" s="13"/>
      <c r="I43" s="14">
        <f>SUM(F43,H43)</f>
        <v>79.497</v>
      </c>
    </row>
    <row r="44" spans="1:9" ht="18.75" x14ac:dyDescent="0.25">
      <c r="A44" s="26">
        <v>38</v>
      </c>
      <c r="B44" s="6" t="s">
        <v>346</v>
      </c>
      <c r="C44" s="13" t="s">
        <v>428</v>
      </c>
      <c r="D44" s="13">
        <v>2</v>
      </c>
      <c r="E44" s="19">
        <v>87.67</v>
      </c>
      <c r="F44" s="14">
        <f>SUM(E44)*0.9</f>
        <v>78.903000000000006</v>
      </c>
      <c r="G44" s="15"/>
      <c r="H44" s="13"/>
      <c r="I44" s="14">
        <f>SUM(F44,H44)</f>
        <v>78.903000000000006</v>
      </c>
    </row>
    <row r="45" spans="1:9" ht="18.75" x14ac:dyDescent="0.25">
      <c r="A45" s="26">
        <v>39</v>
      </c>
      <c r="B45" s="6" t="s">
        <v>362</v>
      </c>
      <c r="C45" s="13" t="s">
        <v>428</v>
      </c>
      <c r="D45" s="13">
        <v>2</v>
      </c>
      <c r="E45" s="14">
        <v>87.5</v>
      </c>
      <c r="F45" s="14">
        <f>SUM(E45)*0.9</f>
        <v>78.75</v>
      </c>
      <c r="G45" s="15"/>
      <c r="H45" s="13"/>
      <c r="I45" s="14">
        <f>SUM(F45,H45)</f>
        <v>78.75</v>
      </c>
    </row>
    <row r="46" spans="1:9" ht="18.75" x14ac:dyDescent="0.25">
      <c r="A46" s="26">
        <v>40</v>
      </c>
      <c r="B46" s="24" t="s">
        <v>330</v>
      </c>
      <c r="C46" s="13" t="s">
        <v>428</v>
      </c>
      <c r="D46" s="13">
        <v>4</v>
      </c>
      <c r="E46" s="14">
        <v>87.33</v>
      </c>
      <c r="F46" s="14">
        <f>SUM(E46)*0.9</f>
        <v>78.596999999999994</v>
      </c>
      <c r="G46" s="15"/>
      <c r="H46" s="13"/>
      <c r="I46" s="14">
        <f>SUM(F46,H46)</f>
        <v>78.596999999999994</v>
      </c>
    </row>
    <row r="47" spans="1:9" ht="18.75" x14ac:dyDescent="0.25">
      <c r="A47" s="26">
        <v>41</v>
      </c>
      <c r="B47" s="6" t="s">
        <v>347</v>
      </c>
      <c r="C47" s="13" t="s">
        <v>428</v>
      </c>
      <c r="D47" s="13">
        <v>1</v>
      </c>
      <c r="E47" s="14">
        <v>87</v>
      </c>
      <c r="F47" s="14">
        <f>SUM(E47)*0.9</f>
        <v>78.3</v>
      </c>
      <c r="G47" s="15"/>
      <c r="H47" s="13"/>
      <c r="I47" s="14">
        <f>SUM(F47,H47)</f>
        <v>78.3</v>
      </c>
    </row>
    <row r="48" spans="1:9" ht="18.75" x14ac:dyDescent="0.25">
      <c r="A48" s="26">
        <v>42</v>
      </c>
      <c r="B48" s="6" t="s">
        <v>342</v>
      </c>
      <c r="C48" s="13" t="s">
        <v>428</v>
      </c>
      <c r="D48" s="13">
        <v>1</v>
      </c>
      <c r="E48" s="19">
        <v>86.75</v>
      </c>
      <c r="F48" s="14">
        <f>SUM(E48)*0.9</f>
        <v>78.075000000000003</v>
      </c>
      <c r="G48" s="15"/>
      <c r="H48" s="13"/>
      <c r="I48" s="14">
        <f>SUM(F48,H48)</f>
        <v>78.075000000000003</v>
      </c>
    </row>
    <row r="49" spans="1:9" ht="18.75" x14ac:dyDescent="0.25">
      <c r="A49" s="26">
        <v>43</v>
      </c>
      <c r="B49" s="24" t="s">
        <v>384</v>
      </c>
      <c r="C49" s="13" t="s">
        <v>428</v>
      </c>
      <c r="D49" s="13">
        <v>3</v>
      </c>
      <c r="E49" s="19">
        <v>86.67</v>
      </c>
      <c r="F49" s="14">
        <f>SUM(E49)*0.9</f>
        <v>78.003</v>
      </c>
      <c r="G49" s="15"/>
      <c r="H49" s="13"/>
      <c r="I49" s="14">
        <f>SUM(F49,H49)</f>
        <v>78.003</v>
      </c>
    </row>
    <row r="50" spans="1:9" ht="18.75" x14ac:dyDescent="0.25">
      <c r="A50" s="26">
        <v>44</v>
      </c>
      <c r="B50" s="6" t="s">
        <v>379</v>
      </c>
      <c r="C50" s="13" t="s">
        <v>428</v>
      </c>
      <c r="D50" s="13">
        <v>1</v>
      </c>
      <c r="E50" s="14">
        <v>86.5</v>
      </c>
      <c r="F50" s="14">
        <f>SUM(E50)*0.9</f>
        <v>77.850000000000009</v>
      </c>
      <c r="G50" s="15"/>
      <c r="H50" s="13"/>
      <c r="I50" s="14">
        <f>SUM(F50,H50)</f>
        <v>77.850000000000009</v>
      </c>
    </row>
    <row r="51" spans="1:9" ht="18.75" x14ac:dyDescent="0.25">
      <c r="A51" s="26">
        <v>45</v>
      </c>
      <c r="B51" s="24" t="s">
        <v>340</v>
      </c>
      <c r="C51" s="13" t="s">
        <v>428</v>
      </c>
      <c r="D51" s="13">
        <v>4</v>
      </c>
      <c r="E51" s="14">
        <v>86.33</v>
      </c>
      <c r="F51" s="14">
        <f>SUM(E51)*0.9</f>
        <v>77.697000000000003</v>
      </c>
      <c r="G51" s="15"/>
      <c r="H51" s="13"/>
      <c r="I51" s="14">
        <f>SUM(F51,H51)</f>
        <v>77.697000000000003</v>
      </c>
    </row>
    <row r="52" spans="1:9" ht="18.75" x14ac:dyDescent="0.25">
      <c r="A52" s="26">
        <v>46</v>
      </c>
      <c r="B52" s="24" t="s">
        <v>381</v>
      </c>
      <c r="C52" s="13" t="s">
        <v>428</v>
      </c>
      <c r="D52" s="13">
        <v>3</v>
      </c>
      <c r="E52" s="14">
        <v>86</v>
      </c>
      <c r="F52" s="14">
        <f>SUM(E52)*0.9</f>
        <v>77.400000000000006</v>
      </c>
      <c r="G52" s="15"/>
      <c r="H52" s="13"/>
      <c r="I52" s="14">
        <f>SUM(F52,H52)</f>
        <v>77.400000000000006</v>
      </c>
    </row>
    <row r="53" spans="1:9" ht="18.75" x14ac:dyDescent="0.25">
      <c r="A53" s="26">
        <v>47</v>
      </c>
      <c r="B53" s="6" t="s">
        <v>364</v>
      </c>
      <c r="C53" s="13" t="s">
        <v>428</v>
      </c>
      <c r="D53" s="13">
        <v>1</v>
      </c>
      <c r="E53" s="19">
        <v>86</v>
      </c>
      <c r="F53" s="14">
        <f>SUM(E53)*0.9</f>
        <v>77.400000000000006</v>
      </c>
      <c r="G53" s="29"/>
      <c r="H53" s="13"/>
      <c r="I53" s="14">
        <f>SUM(F53,H53)</f>
        <v>77.400000000000006</v>
      </c>
    </row>
    <row r="54" spans="1:9" ht="18.75" x14ac:dyDescent="0.25">
      <c r="A54" s="26">
        <v>48</v>
      </c>
      <c r="B54" s="6" t="s">
        <v>333</v>
      </c>
      <c r="C54" s="13" t="s">
        <v>428</v>
      </c>
      <c r="D54" s="13">
        <v>1</v>
      </c>
      <c r="E54" s="14">
        <v>85.25</v>
      </c>
      <c r="F54" s="14">
        <f>SUM(E54)*0.9</f>
        <v>76.725000000000009</v>
      </c>
      <c r="G54" s="15"/>
      <c r="H54" s="13"/>
      <c r="I54" s="14">
        <f>SUM(F54,H54)</f>
        <v>76.725000000000009</v>
      </c>
    </row>
    <row r="55" spans="1:9" ht="18.75" x14ac:dyDescent="0.25">
      <c r="A55" s="26">
        <v>49</v>
      </c>
      <c r="B55" s="6" t="s">
        <v>367</v>
      </c>
      <c r="C55" s="13" t="s">
        <v>428</v>
      </c>
      <c r="D55" s="13">
        <v>3</v>
      </c>
      <c r="E55" s="19">
        <v>84.33</v>
      </c>
      <c r="F55" s="14">
        <f>SUM(E55)*0.9</f>
        <v>75.897000000000006</v>
      </c>
      <c r="G55" s="29" t="s">
        <v>484</v>
      </c>
      <c r="H55" s="13">
        <v>0.5</v>
      </c>
      <c r="I55" s="14">
        <f>SUM(F55,H55)</f>
        <v>76.397000000000006</v>
      </c>
    </row>
    <row r="56" spans="1:9" ht="18.75" x14ac:dyDescent="0.25">
      <c r="A56" s="26">
        <v>50</v>
      </c>
      <c r="B56" s="24" t="s">
        <v>358</v>
      </c>
      <c r="C56" s="13" t="s">
        <v>428</v>
      </c>
      <c r="D56" s="13">
        <v>3</v>
      </c>
      <c r="E56" s="14">
        <v>84.75</v>
      </c>
      <c r="F56" s="14">
        <f>SUM(E56)*0.9</f>
        <v>76.275000000000006</v>
      </c>
      <c r="G56" s="15"/>
      <c r="H56" s="13"/>
      <c r="I56" s="14">
        <f>SUM(F56,H56)</f>
        <v>76.275000000000006</v>
      </c>
    </row>
    <row r="57" spans="1:9" ht="18.75" x14ac:dyDescent="0.25">
      <c r="A57" s="26">
        <v>51</v>
      </c>
      <c r="B57" s="24" t="s">
        <v>360</v>
      </c>
      <c r="C57" s="13" t="s">
        <v>428</v>
      </c>
      <c r="D57" s="13">
        <v>5</v>
      </c>
      <c r="E57" s="14">
        <v>84.33</v>
      </c>
      <c r="F57" s="14">
        <f>SUM(E57)*0.9</f>
        <v>75.897000000000006</v>
      </c>
      <c r="G57" s="15"/>
      <c r="H57" s="13"/>
      <c r="I57" s="14">
        <f>SUM(F57,H57)</f>
        <v>75.897000000000006</v>
      </c>
    </row>
    <row r="58" spans="1:9" ht="18.75" x14ac:dyDescent="0.25">
      <c r="A58" s="26">
        <v>52</v>
      </c>
      <c r="B58" s="6" t="s">
        <v>312</v>
      </c>
      <c r="C58" s="13" t="s">
        <v>428</v>
      </c>
      <c r="D58" s="13">
        <v>1</v>
      </c>
      <c r="E58" s="19">
        <v>84.33</v>
      </c>
      <c r="F58" s="14">
        <f>SUM(E58)*0.9</f>
        <v>75.897000000000006</v>
      </c>
      <c r="G58" s="29"/>
      <c r="H58" s="13"/>
      <c r="I58" s="14">
        <f>SUM(F58,H58)</f>
        <v>75.897000000000006</v>
      </c>
    </row>
    <row r="59" spans="1:9" ht="18.75" x14ac:dyDescent="0.25">
      <c r="A59" s="26">
        <v>53</v>
      </c>
      <c r="B59" s="24" t="s">
        <v>369</v>
      </c>
      <c r="C59" s="13" t="s">
        <v>428</v>
      </c>
      <c r="D59" s="13">
        <v>3</v>
      </c>
      <c r="E59" s="14">
        <v>84.25</v>
      </c>
      <c r="F59" s="14">
        <f>SUM(E59)*0.9</f>
        <v>75.825000000000003</v>
      </c>
      <c r="G59" s="15"/>
      <c r="H59" s="13"/>
      <c r="I59" s="14">
        <f>SUM(F59,H59)</f>
        <v>75.825000000000003</v>
      </c>
    </row>
    <row r="60" spans="1:9" ht="18.75" x14ac:dyDescent="0.25">
      <c r="A60" s="26">
        <v>54</v>
      </c>
      <c r="B60" s="6" t="s">
        <v>354</v>
      </c>
      <c r="C60" s="13" t="s">
        <v>428</v>
      </c>
      <c r="D60" s="13">
        <v>1</v>
      </c>
      <c r="E60" s="19">
        <v>84</v>
      </c>
      <c r="F60" s="14">
        <f>SUM(E60)*0.9</f>
        <v>75.600000000000009</v>
      </c>
      <c r="G60" s="15"/>
      <c r="H60" s="13"/>
      <c r="I60" s="14">
        <f>SUM(F60,H60)</f>
        <v>75.600000000000009</v>
      </c>
    </row>
    <row r="61" spans="1:9" ht="18.75" x14ac:dyDescent="0.25">
      <c r="A61" s="26">
        <v>55</v>
      </c>
      <c r="B61" s="24" t="s">
        <v>424</v>
      </c>
      <c r="C61" s="13" t="s">
        <v>428</v>
      </c>
      <c r="D61" s="13">
        <v>3</v>
      </c>
      <c r="E61" s="14">
        <v>82.75</v>
      </c>
      <c r="F61" s="14">
        <f>SUM(E61)*0.9</f>
        <v>74.475000000000009</v>
      </c>
      <c r="G61" s="15"/>
      <c r="H61" s="13"/>
      <c r="I61" s="14">
        <f>SUM(F61,H61)</f>
        <v>74.475000000000009</v>
      </c>
    </row>
    <row r="62" spans="1:9" ht="18.75" x14ac:dyDescent="0.25">
      <c r="A62" s="26">
        <v>56</v>
      </c>
      <c r="B62" s="24" t="s">
        <v>355</v>
      </c>
      <c r="C62" s="13" t="s">
        <v>428</v>
      </c>
      <c r="D62" s="13">
        <v>3</v>
      </c>
      <c r="E62" s="14">
        <v>82.67</v>
      </c>
      <c r="F62" s="14">
        <f>SUM(E62)*0.9</f>
        <v>74.403000000000006</v>
      </c>
      <c r="G62" s="15"/>
      <c r="H62" s="13"/>
      <c r="I62" s="14">
        <f>SUM(F62,H62)</f>
        <v>74.403000000000006</v>
      </c>
    </row>
    <row r="63" spans="1:9" ht="18.75" x14ac:dyDescent="0.25">
      <c r="A63" s="26">
        <v>57</v>
      </c>
      <c r="B63" s="6" t="s">
        <v>388</v>
      </c>
      <c r="C63" s="13" t="s">
        <v>428</v>
      </c>
      <c r="D63" s="13">
        <v>1</v>
      </c>
      <c r="E63" s="19">
        <v>82</v>
      </c>
      <c r="F63" s="14">
        <f>SUM(E63)*0.9</f>
        <v>73.8</v>
      </c>
      <c r="G63" s="15"/>
      <c r="H63" s="13"/>
      <c r="I63" s="14">
        <f>SUM(F63,H63)</f>
        <v>73.8</v>
      </c>
    </row>
    <row r="64" spans="1:9" ht="18.75" x14ac:dyDescent="0.25">
      <c r="A64" s="26">
        <v>58</v>
      </c>
      <c r="B64" s="6" t="s">
        <v>397</v>
      </c>
      <c r="C64" s="13" t="s">
        <v>428</v>
      </c>
      <c r="D64" s="13">
        <v>2</v>
      </c>
      <c r="E64" s="14">
        <v>81.67</v>
      </c>
      <c r="F64" s="14">
        <f>SUM(E64)*0.9</f>
        <v>73.503</v>
      </c>
      <c r="G64" s="15"/>
      <c r="H64" s="13"/>
      <c r="I64" s="14">
        <f>SUM(F64,H64)</f>
        <v>73.503</v>
      </c>
    </row>
    <row r="65" spans="1:9" ht="18.75" x14ac:dyDescent="0.25">
      <c r="A65" s="26">
        <v>59</v>
      </c>
      <c r="B65" s="24" t="s">
        <v>422</v>
      </c>
      <c r="C65" s="13" t="s">
        <v>428</v>
      </c>
      <c r="D65" s="13">
        <v>3</v>
      </c>
      <c r="E65" s="14">
        <v>81.33</v>
      </c>
      <c r="F65" s="14">
        <f>SUM(E65)*0.9</f>
        <v>73.197000000000003</v>
      </c>
      <c r="G65" s="15"/>
      <c r="H65" s="13"/>
      <c r="I65" s="14">
        <f>SUM(F65,H65)</f>
        <v>73.197000000000003</v>
      </c>
    </row>
    <row r="66" spans="1:9" ht="18.75" x14ac:dyDescent="0.25">
      <c r="A66" s="26">
        <v>60</v>
      </c>
      <c r="B66" s="6" t="s">
        <v>372</v>
      </c>
      <c r="C66" s="13" t="s">
        <v>428</v>
      </c>
      <c r="D66" s="13">
        <v>1</v>
      </c>
      <c r="E66" s="14">
        <v>81.33</v>
      </c>
      <c r="F66" s="14">
        <f>SUM(E66)*0.9</f>
        <v>73.197000000000003</v>
      </c>
      <c r="G66" s="15"/>
      <c r="H66" s="13"/>
      <c r="I66" s="14">
        <f>SUM(F66,H66)</f>
        <v>73.197000000000003</v>
      </c>
    </row>
    <row r="67" spans="1:9" ht="18.75" x14ac:dyDescent="0.25">
      <c r="A67" s="26">
        <v>61</v>
      </c>
      <c r="B67" s="24" t="s">
        <v>391</v>
      </c>
      <c r="C67" s="13" t="s">
        <v>428</v>
      </c>
      <c r="D67" s="13">
        <v>3</v>
      </c>
      <c r="E67" s="14">
        <v>81.25</v>
      </c>
      <c r="F67" s="14">
        <f>SUM(E67)*0.9</f>
        <v>73.125</v>
      </c>
      <c r="G67" s="15"/>
      <c r="H67" s="13"/>
      <c r="I67" s="14">
        <f>SUM(F67,H67)</f>
        <v>73.125</v>
      </c>
    </row>
    <row r="68" spans="1:9" ht="18.75" x14ac:dyDescent="0.25">
      <c r="A68" s="26">
        <v>62</v>
      </c>
      <c r="B68" s="24" t="s">
        <v>363</v>
      </c>
      <c r="C68" s="13" t="s">
        <v>428</v>
      </c>
      <c r="D68" s="13">
        <v>5</v>
      </c>
      <c r="E68" s="14">
        <v>80.67</v>
      </c>
      <c r="F68" s="14">
        <f>SUM(E68)*0.9</f>
        <v>72.603000000000009</v>
      </c>
      <c r="G68" s="15"/>
      <c r="H68" s="13"/>
      <c r="I68" s="14">
        <f>SUM(F68,H68)</f>
        <v>72.603000000000009</v>
      </c>
    </row>
    <row r="69" spans="1:9" ht="18.75" x14ac:dyDescent="0.25">
      <c r="A69" s="26">
        <v>63</v>
      </c>
      <c r="B69" s="24" t="s">
        <v>357</v>
      </c>
      <c r="C69" s="13" t="s">
        <v>428</v>
      </c>
      <c r="D69" s="13">
        <v>3</v>
      </c>
      <c r="E69" s="14">
        <v>80.33</v>
      </c>
      <c r="F69" s="14">
        <f>SUM(E69)*0.9</f>
        <v>72.296999999999997</v>
      </c>
      <c r="G69" s="15"/>
      <c r="H69" s="13"/>
      <c r="I69" s="14">
        <f>SUM(F69,H69)</f>
        <v>72.296999999999997</v>
      </c>
    </row>
    <row r="70" spans="1:9" ht="18.75" x14ac:dyDescent="0.25">
      <c r="A70" s="26">
        <v>64</v>
      </c>
      <c r="B70" s="24" t="s">
        <v>338</v>
      </c>
      <c r="C70" s="13" t="s">
        <v>428</v>
      </c>
      <c r="D70" s="13">
        <v>4</v>
      </c>
      <c r="E70" s="14">
        <v>80</v>
      </c>
      <c r="F70" s="14">
        <f>SUM(E70)*0.9</f>
        <v>72</v>
      </c>
      <c r="G70" s="15"/>
      <c r="H70" s="13"/>
      <c r="I70" s="14">
        <f>SUM(F70,H70)</f>
        <v>72</v>
      </c>
    </row>
    <row r="71" spans="1:9" ht="18.75" x14ac:dyDescent="0.25">
      <c r="A71" s="26">
        <v>65</v>
      </c>
      <c r="B71" s="24" t="s">
        <v>365</v>
      </c>
      <c r="C71" s="13" t="s">
        <v>428</v>
      </c>
      <c r="D71" s="13">
        <v>5</v>
      </c>
      <c r="E71" s="14">
        <v>79.33</v>
      </c>
      <c r="F71" s="14">
        <f>SUM(E71)*0.9</f>
        <v>71.397000000000006</v>
      </c>
      <c r="G71" s="15"/>
      <c r="H71" s="13"/>
      <c r="I71" s="14">
        <f>SUM(F71,H71)</f>
        <v>71.397000000000006</v>
      </c>
    </row>
    <row r="72" spans="1:9" ht="18.75" x14ac:dyDescent="0.25">
      <c r="A72" s="26">
        <v>66</v>
      </c>
      <c r="B72" s="6" t="s">
        <v>378</v>
      </c>
      <c r="C72" s="13" t="s">
        <v>428</v>
      </c>
      <c r="D72" s="13">
        <v>3</v>
      </c>
      <c r="E72" s="19">
        <v>79.25</v>
      </c>
      <c r="F72" s="14">
        <f>SUM(E72)*0.9</f>
        <v>71.325000000000003</v>
      </c>
      <c r="G72" s="15"/>
      <c r="H72" s="13"/>
      <c r="I72" s="14">
        <f>SUM(F72,H72)</f>
        <v>71.325000000000003</v>
      </c>
    </row>
    <row r="73" spans="1:9" ht="18.75" x14ac:dyDescent="0.25">
      <c r="A73" s="26">
        <v>67</v>
      </c>
      <c r="B73" s="6" t="s">
        <v>375</v>
      </c>
      <c r="C73" s="13" t="s">
        <v>428</v>
      </c>
      <c r="D73" s="13">
        <v>2</v>
      </c>
      <c r="E73" s="14">
        <v>78</v>
      </c>
      <c r="F73" s="14">
        <f>SUM(E73)*0.9</f>
        <v>70.2</v>
      </c>
      <c r="G73" s="15"/>
      <c r="H73" s="13"/>
      <c r="I73" s="14">
        <f>SUM(F73,H73)</f>
        <v>70.2</v>
      </c>
    </row>
    <row r="74" spans="1:9" ht="18.75" x14ac:dyDescent="0.25">
      <c r="A74" s="26">
        <v>68</v>
      </c>
      <c r="B74" s="24" t="s">
        <v>373</v>
      </c>
      <c r="C74" s="13" t="s">
        <v>428</v>
      </c>
      <c r="D74" s="13">
        <v>5</v>
      </c>
      <c r="E74" s="14">
        <v>77.67</v>
      </c>
      <c r="F74" s="14">
        <f>SUM(E74)*0.9</f>
        <v>69.903000000000006</v>
      </c>
      <c r="G74" s="15"/>
      <c r="H74" s="13"/>
      <c r="I74" s="14">
        <f>SUM(F74,H74)</f>
        <v>69.903000000000006</v>
      </c>
    </row>
    <row r="75" spans="1:9" ht="24" x14ac:dyDescent="0.25">
      <c r="A75" s="26">
        <v>69</v>
      </c>
      <c r="B75" s="6" t="s">
        <v>331</v>
      </c>
      <c r="C75" s="13" t="s">
        <v>428</v>
      </c>
      <c r="D75" s="13">
        <v>2</v>
      </c>
      <c r="E75" s="19">
        <v>76.5</v>
      </c>
      <c r="F75" s="14">
        <f>SUM(E75)*0.9</f>
        <v>68.850000000000009</v>
      </c>
      <c r="G75" s="29" t="s">
        <v>468</v>
      </c>
      <c r="H75" s="13">
        <v>1</v>
      </c>
      <c r="I75" s="14">
        <f>SUM(F75,H75)</f>
        <v>69.850000000000009</v>
      </c>
    </row>
    <row r="76" spans="1:9" ht="18.75" x14ac:dyDescent="0.25">
      <c r="A76" s="26">
        <v>70</v>
      </c>
      <c r="B76" s="24" t="s">
        <v>410</v>
      </c>
      <c r="C76" s="13" t="s">
        <v>428</v>
      </c>
      <c r="D76" s="13">
        <v>5</v>
      </c>
      <c r="E76" s="14">
        <v>77.33</v>
      </c>
      <c r="F76" s="14">
        <f>SUM(E76)*0.9</f>
        <v>69.596999999999994</v>
      </c>
      <c r="G76" s="15"/>
      <c r="H76" s="13"/>
      <c r="I76" s="14">
        <f>SUM(F76,H76)</f>
        <v>69.596999999999994</v>
      </c>
    </row>
    <row r="77" spans="1:9" ht="24" x14ac:dyDescent="0.25">
      <c r="A77" s="26">
        <v>71</v>
      </c>
      <c r="B77" s="6" t="s">
        <v>348</v>
      </c>
      <c r="C77" s="13" t="s">
        <v>428</v>
      </c>
      <c r="D77" s="13">
        <v>1</v>
      </c>
      <c r="E77" s="19">
        <v>75.75</v>
      </c>
      <c r="F77" s="14">
        <f>SUM(E77)*0.9</f>
        <v>68.174999999999997</v>
      </c>
      <c r="G77" s="29" t="s">
        <v>468</v>
      </c>
      <c r="H77" s="13">
        <v>1</v>
      </c>
      <c r="I77" s="14">
        <f>SUM(F77,H77)</f>
        <v>69.174999999999997</v>
      </c>
    </row>
    <row r="78" spans="1:9" ht="18.75" x14ac:dyDescent="0.25">
      <c r="A78" s="26">
        <v>72</v>
      </c>
      <c r="B78" s="24" t="s">
        <v>377</v>
      </c>
      <c r="C78" s="13" t="s">
        <v>428</v>
      </c>
      <c r="D78" s="13">
        <v>4</v>
      </c>
      <c r="E78" s="14">
        <v>76.67</v>
      </c>
      <c r="F78" s="14">
        <f>SUM(E78)*0.9</f>
        <v>69.003</v>
      </c>
      <c r="G78" s="15"/>
      <c r="H78" s="13"/>
      <c r="I78" s="14">
        <f>SUM(F78,H78)</f>
        <v>69.003</v>
      </c>
    </row>
    <row r="79" spans="1:9" ht="18.75" x14ac:dyDescent="0.25">
      <c r="A79" s="26">
        <v>73</v>
      </c>
      <c r="B79" s="6" t="s">
        <v>387</v>
      </c>
      <c r="C79" s="13" t="s">
        <v>428</v>
      </c>
      <c r="D79" s="13">
        <v>2</v>
      </c>
      <c r="E79" s="14">
        <v>76.67</v>
      </c>
      <c r="F79" s="14">
        <f>SUM(E79)*0.9</f>
        <v>69.003</v>
      </c>
      <c r="G79" s="15"/>
      <c r="H79" s="13"/>
      <c r="I79" s="14">
        <f>SUM(F79,H79)</f>
        <v>69.003</v>
      </c>
    </row>
    <row r="80" spans="1:9" ht="18.75" x14ac:dyDescent="0.25">
      <c r="A80" s="26">
        <v>74</v>
      </c>
      <c r="B80" s="6" t="s">
        <v>405</v>
      </c>
      <c r="C80" s="13" t="s">
        <v>428</v>
      </c>
      <c r="D80" s="13">
        <v>1</v>
      </c>
      <c r="E80" s="14">
        <v>76.33</v>
      </c>
      <c r="F80" s="14">
        <f>SUM(E80)*0.9</f>
        <v>68.697000000000003</v>
      </c>
      <c r="G80" s="15"/>
      <c r="H80" s="13"/>
      <c r="I80" s="14">
        <f>SUM(F80,H80)</f>
        <v>68.697000000000003</v>
      </c>
    </row>
    <row r="81" spans="1:9" ht="18.75" x14ac:dyDescent="0.25">
      <c r="A81" s="26">
        <v>75</v>
      </c>
      <c r="B81" s="6" t="s">
        <v>404</v>
      </c>
      <c r="C81" s="13" t="s">
        <v>428</v>
      </c>
      <c r="D81" s="13">
        <v>1</v>
      </c>
      <c r="E81" s="14">
        <v>76.25</v>
      </c>
      <c r="F81" s="14">
        <f>SUM(E81)*0.9</f>
        <v>68.625</v>
      </c>
      <c r="G81" s="15"/>
      <c r="H81" s="13"/>
      <c r="I81" s="14">
        <f>SUM(F81,H81)</f>
        <v>68.625</v>
      </c>
    </row>
    <row r="82" spans="1:9" ht="18.75" x14ac:dyDescent="0.25">
      <c r="A82" s="26">
        <v>76</v>
      </c>
      <c r="B82" s="6" t="s">
        <v>341</v>
      </c>
      <c r="C82" s="13" t="s">
        <v>428</v>
      </c>
      <c r="D82" s="13">
        <v>4</v>
      </c>
      <c r="E82" s="19">
        <v>76</v>
      </c>
      <c r="F82" s="14">
        <f>SUM(E82)*0.9</f>
        <v>68.400000000000006</v>
      </c>
      <c r="G82" s="30"/>
      <c r="H82" s="13"/>
      <c r="I82" s="14">
        <f>SUM(F82,H82)</f>
        <v>68.400000000000006</v>
      </c>
    </row>
    <row r="83" spans="1:9" ht="18.75" x14ac:dyDescent="0.25">
      <c r="A83" s="26">
        <v>77</v>
      </c>
      <c r="B83" s="24" t="s">
        <v>370</v>
      </c>
      <c r="C83" s="13" t="s">
        <v>428</v>
      </c>
      <c r="D83" s="13">
        <v>4</v>
      </c>
      <c r="E83" s="14">
        <v>76</v>
      </c>
      <c r="F83" s="14">
        <f>SUM(E83)*0.9</f>
        <v>68.400000000000006</v>
      </c>
      <c r="G83" s="15"/>
      <c r="H83" s="13"/>
      <c r="I83" s="14">
        <f>SUM(F83,H83)</f>
        <v>68.400000000000006</v>
      </c>
    </row>
    <row r="84" spans="1:9" ht="18.75" x14ac:dyDescent="0.25">
      <c r="A84" s="26">
        <v>78</v>
      </c>
      <c r="B84" s="6" t="s">
        <v>389</v>
      </c>
      <c r="C84" s="13" t="s">
        <v>428</v>
      </c>
      <c r="D84" s="13">
        <v>1</v>
      </c>
      <c r="E84" s="14">
        <v>75.5</v>
      </c>
      <c r="F84" s="14">
        <f>SUM(E84)*0.9</f>
        <v>67.95</v>
      </c>
      <c r="G84" s="15"/>
      <c r="H84" s="13"/>
      <c r="I84" s="14">
        <f>SUM(F84,H84)</f>
        <v>67.95</v>
      </c>
    </row>
    <row r="85" spans="1:9" ht="18.75" x14ac:dyDescent="0.25">
      <c r="A85" s="26">
        <v>79</v>
      </c>
      <c r="B85" s="24" t="s">
        <v>351</v>
      </c>
      <c r="C85" s="13" t="s">
        <v>428</v>
      </c>
      <c r="D85" s="13">
        <v>4</v>
      </c>
      <c r="E85" s="14">
        <v>75</v>
      </c>
      <c r="F85" s="14">
        <f>SUM(E85)*0.9</f>
        <v>67.5</v>
      </c>
      <c r="G85" s="15"/>
      <c r="H85" s="13"/>
      <c r="I85" s="14">
        <f>SUM(F85,H85)</f>
        <v>67.5</v>
      </c>
    </row>
    <row r="86" spans="1:9" ht="18.75" x14ac:dyDescent="0.25">
      <c r="A86" s="26">
        <v>80</v>
      </c>
      <c r="B86" s="25" t="s">
        <v>425</v>
      </c>
      <c r="C86" s="13" t="s">
        <v>428</v>
      </c>
      <c r="D86" s="13">
        <v>2</v>
      </c>
      <c r="E86" s="14">
        <v>74</v>
      </c>
      <c r="F86" s="14">
        <f>SUM(E86)*0.9</f>
        <v>66.600000000000009</v>
      </c>
      <c r="G86" s="15"/>
      <c r="H86" s="13"/>
      <c r="I86" s="14">
        <f>SUM(F86,H86)</f>
        <v>66.600000000000009</v>
      </c>
    </row>
    <row r="87" spans="1:9" ht="18.75" x14ac:dyDescent="0.25">
      <c r="A87" s="26">
        <v>81</v>
      </c>
      <c r="B87" s="6" t="s">
        <v>394</v>
      </c>
      <c r="C87" s="13" t="s">
        <v>428</v>
      </c>
      <c r="D87" s="13">
        <v>1</v>
      </c>
      <c r="E87" s="14">
        <v>73.75</v>
      </c>
      <c r="F87" s="14">
        <f>SUM(E87)*0.9</f>
        <v>66.375</v>
      </c>
      <c r="G87" s="15"/>
      <c r="H87" s="13"/>
      <c r="I87" s="14">
        <f>SUM(F87,H87)</f>
        <v>66.375</v>
      </c>
    </row>
    <row r="88" spans="1:9" ht="18.75" x14ac:dyDescent="0.25">
      <c r="A88" s="26">
        <v>82</v>
      </c>
      <c r="B88" s="6" t="s">
        <v>406</v>
      </c>
      <c r="C88" s="13" t="s">
        <v>428</v>
      </c>
      <c r="D88" s="13">
        <v>2</v>
      </c>
      <c r="E88" s="14">
        <v>73.5</v>
      </c>
      <c r="F88" s="14">
        <f>SUM(E88)*0.9</f>
        <v>66.150000000000006</v>
      </c>
      <c r="G88" s="15"/>
      <c r="H88" s="13"/>
      <c r="I88" s="14">
        <f>SUM(F88,H88)</f>
        <v>66.150000000000006</v>
      </c>
    </row>
    <row r="89" spans="1:9" ht="18.75" x14ac:dyDescent="0.25">
      <c r="A89" s="26">
        <v>83</v>
      </c>
      <c r="B89" s="6" t="s">
        <v>368</v>
      </c>
      <c r="C89" s="13" t="s">
        <v>428</v>
      </c>
      <c r="D89" s="13">
        <v>2</v>
      </c>
      <c r="E89" s="19">
        <v>73</v>
      </c>
      <c r="F89" s="14">
        <f>SUM(E89)*0.9</f>
        <v>65.7</v>
      </c>
      <c r="G89" s="15"/>
      <c r="H89" s="13"/>
      <c r="I89" s="14">
        <f>SUM(F89,H89)</f>
        <v>65.7</v>
      </c>
    </row>
    <row r="90" spans="1:9" ht="18.75" x14ac:dyDescent="0.25">
      <c r="A90" s="26">
        <v>84</v>
      </c>
      <c r="B90" s="6" t="s">
        <v>376</v>
      </c>
      <c r="C90" s="13" t="s">
        <v>428</v>
      </c>
      <c r="D90" s="13">
        <v>1</v>
      </c>
      <c r="E90" s="19">
        <v>73</v>
      </c>
      <c r="F90" s="14">
        <f>SUM(E90)*0.9</f>
        <v>65.7</v>
      </c>
      <c r="G90" s="15"/>
      <c r="H90" s="13"/>
      <c r="I90" s="14">
        <f>SUM(F90,H90)</f>
        <v>65.7</v>
      </c>
    </row>
    <row r="91" spans="1:9" ht="18.75" x14ac:dyDescent="0.25">
      <c r="A91" s="26">
        <v>85</v>
      </c>
      <c r="B91" s="6" t="s">
        <v>382</v>
      </c>
      <c r="C91" s="13" t="s">
        <v>428</v>
      </c>
      <c r="D91" s="13">
        <v>2</v>
      </c>
      <c r="E91" s="14">
        <v>72.75</v>
      </c>
      <c r="F91" s="14">
        <f>SUM(E91)*0.9</f>
        <v>65.475000000000009</v>
      </c>
      <c r="G91" s="15"/>
      <c r="H91" s="13"/>
      <c r="I91" s="14">
        <f>SUM(F91,H91)</f>
        <v>65.475000000000009</v>
      </c>
    </row>
    <row r="92" spans="1:9" ht="18.75" x14ac:dyDescent="0.25">
      <c r="A92" s="26">
        <v>86</v>
      </c>
      <c r="B92" s="6" t="s">
        <v>395</v>
      </c>
      <c r="C92" s="13" t="s">
        <v>428</v>
      </c>
      <c r="D92" s="13">
        <v>2</v>
      </c>
      <c r="E92" s="19">
        <v>72.75</v>
      </c>
      <c r="F92" s="14">
        <f>SUM(E92)*0.9</f>
        <v>65.475000000000009</v>
      </c>
      <c r="G92" s="15"/>
      <c r="H92" s="13"/>
      <c r="I92" s="14">
        <f>SUM(F92,H92)</f>
        <v>65.475000000000009</v>
      </c>
    </row>
    <row r="93" spans="1:9" ht="18.75" x14ac:dyDescent="0.25">
      <c r="A93" s="26">
        <v>87</v>
      </c>
      <c r="B93" s="24" t="s">
        <v>418</v>
      </c>
      <c r="C93" s="13" t="s">
        <v>428</v>
      </c>
      <c r="D93" s="13">
        <v>4</v>
      </c>
      <c r="E93" s="14">
        <v>72.5</v>
      </c>
      <c r="F93" s="14">
        <f>SUM(E93)*0.9</f>
        <v>65.25</v>
      </c>
      <c r="G93" s="15"/>
      <c r="H93" s="13"/>
      <c r="I93" s="14">
        <f>SUM(F93,H93)</f>
        <v>65.25</v>
      </c>
    </row>
    <row r="94" spans="1:9" ht="18.75" x14ac:dyDescent="0.25">
      <c r="A94" s="26">
        <v>88</v>
      </c>
      <c r="B94" s="6" t="s">
        <v>383</v>
      </c>
      <c r="C94" s="13" t="s">
        <v>428</v>
      </c>
      <c r="D94" s="13">
        <v>1</v>
      </c>
      <c r="E94" s="14">
        <v>72.5</v>
      </c>
      <c r="F94" s="14">
        <f>SUM(E94)*0.9</f>
        <v>65.25</v>
      </c>
      <c r="G94" s="15"/>
      <c r="H94" s="13"/>
      <c r="I94" s="14">
        <f>SUM(F94,H94)</f>
        <v>65.25</v>
      </c>
    </row>
    <row r="95" spans="1:9" ht="18.75" x14ac:dyDescent="0.25">
      <c r="A95" s="26">
        <v>89</v>
      </c>
      <c r="B95" s="24" t="s">
        <v>417</v>
      </c>
      <c r="C95" s="13" t="s">
        <v>428</v>
      </c>
      <c r="D95" s="13">
        <v>4</v>
      </c>
      <c r="E95" s="14">
        <v>72.25</v>
      </c>
      <c r="F95" s="14">
        <f>SUM(E95)*0.9</f>
        <v>65.025000000000006</v>
      </c>
      <c r="G95" s="15"/>
      <c r="H95" s="13"/>
      <c r="I95" s="14">
        <f>SUM(F95,H95)</f>
        <v>65.025000000000006</v>
      </c>
    </row>
    <row r="96" spans="1:9" ht="18.75" x14ac:dyDescent="0.25">
      <c r="A96" s="26">
        <v>90</v>
      </c>
      <c r="B96" s="24" t="s">
        <v>393</v>
      </c>
      <c r="C96" s="13" t="s">
        <v>428</v>
      </c>
      <c r="D96" s="13">
        <v>5</v>
      </c>
      <c r="E96" s="14">
        <v>71.5</v>
      </c>
      <c r="F96" s="14">
        <f>SUM(E96)*0.9</f>
        <v>64.350000000000009</v>
      </c>
      <c r="G96" s="15"/>
      <c r="H96" s="13"/>
      <c r="I96" s="14">
        <f>SUM(F96,H96)</f>
        <v>64.350000000000009</v>
      </c>
    </row>
    <row r="97" spans="1:9" ht="18.75" x14ac:dyDescent="0.25">
      <c r="A97" s="26">
        <v>91</v>
      </c>
      <c r="B97" s="24" t="s">
        <v>392</v>
      </c>
      <c r="C97" s="13" t="s">
        <v>428</v>
      </c>
      <c r="D97" s="13">
        <v>3</v>
      </c>
      <c r="E97" s="14">
        <v>71.25</v>
      </c>
      <c r="F97" s="14">
        <f>SUM(E97)*0.9</f>
        <v>64.125</v>
      </c>
      <c r="G97" s="15"/>
      <c r="H97" s="13"/>
      <c r="I97" s="14">
        <f>SUM(F97,H97)</f>
        <v>64.125</v>
      </c>
    </row>
    <row r="98" spans="1:9" ht="18.75" x14ac:dyDescent="0.25">
      <c r="A98" s="26">
        <v>92</v>
      </c>
      <c r="B98" s="6" t="s">
        <v>400</v>
      </c>
      <c r="C98" s="13" t="s">
        <v>428</v>
      </c>
      <c r="D98" s="13">
        <v>1</v>
      </c>
      <c r="E98" s="14">
        <v>70.75</v>
      </c>
      <c r="F98" s="14">
        <f>SUM(E98)*0.9</f>
        <v>63.675000000000004</v>
      </c>
      <c r="G98" s="15"/>
      <c r="H98" s="13"/>
      <c r="I98" s="14">
        <f>SUM(F98,H98)</f>
        <v>63.675000000000004</v>
      </c>
    </row>
    <row r="99" spans="1:9" ht="18.75" x14ac:dyDescent="0.25">
      <c r="A99" s="26">
        <v>93</v>
      </c>
      <c r="B99" s="24" t="s">
        <v>413</v>
      </c>
      <c r="C99" s="13" t="s">
        <v>428</v>
      </c>
      <c r="D99" s="13">
        <v>5</v>
      </c>
      <c r="E99" s="14">
        <v>70.5</v>
      </c>
      <c r="F99" s="14">
        <f>SUM(E99)*0.9</f>
        <v>63.45</v>
      </c>
      <c r="G99" s="15"/>
      <c r="H99" s="13"/>
      <c r="I99" s="14">
        <f>SUM(F99,H99)</f>
        <v>63.45</v>
      </c>
    </row>
    <row r="100" spans="1:9" ht="18.75" x14ac:dyDescent="0.25">
      <c r="A100" s="26">
        <v>94</v>
      </c>
      <c r="B100" s="6" t="s">
        <v>427</v>
      </c>
      <c r="C100" s="13" t="s">
        <v>428</v>
      </c>
      <c r="D100" s="13">
        <v>2</v>
      </c>
      <c r="E100" s="14">
        <v>70.5</v>
      </c>
      <c r="F100" s="14">
        <f>SUM(E100)*0.9</f>
        <v>63.45</v>
      </c>
      <c r="G100" s="15"/>
      <c r="H100" s="13"/>
      <c r="I100" s="14">
        <f>SUM(F100,H100)</f>
        <v>63.45</v>
      </c>
    </row>
    <row r="101" spans="1:9" ht="18.75" x14ac:dyDescent="0.25">
      <c r="A101" s="26">
        <v>95</v>
      </c>
      <c r="B101" s="24" t="s">
        <v>411</v>
      </c>
      <c r="C101" s="13" t="s">
        <v>428</v>
      </c>
      <c r="D101" s="13">
        <v>5</v>
      </c>
      <c r="E101" s="14">
        <v>70</v>
      </c>
      <c r="F101" s="14">
        <f>SUM(E101)*0.9</f>
        <v>63</v>
      </c>
      <c r="G101" s="15"/>
      <c r="H101" s="13"/>
      <c r="I101" s="14">
        <f>SUM(F101,H101)</f>
        <v>63</v>
      </c>
    </row>
    <row r="102" spans="1:9" ht="18.75" x14ac:dyDescent="0.25">
      <c r="A102" s="26">
        <v>96</v>
      </c>
      <c r="B102" s="6" t="s">
        <v>366</v>
      </c>
      <c r="C102" s="13" t="s">
        <v>428</v>
      </c>
      <c r="D102" s="13">
        <v>2</v>
      </c>
      <c r="E102" s="14">
        <v>70</v>
      </c>
      <c r="F102" s="14">
        <f>SUM(E102)*0.9</f>
        <v>63</v>
      </c>
      <c r="G102" s="15"/>
      <c r="H102" s="13"/>
      <c r="I102" s="14">
        <f>SUM(F102,H102)</f>
        <v>63</v>
      </c>
    </row>
    <row r="103" spans="1:9" ht="18.75" x14ac:dyDescent="0.25">
      <c r="A103" s="26">
        <v>97</v>
      </c>
      <c r="B103" s="24" t="s">
        <v>332</v>
      </c>
      <c r="C103" s="13" t="s">
        <v>428</v>
      </c>
      <c r="D103" s="13">
        <v>5</v>
      </c>
      <c r="E103" s="14">
        <v>69.75</v>
      </c>
      <c r="F103" s="14">
        <f>SUM(E103)*0.9</f>
        <v>62.774999999999999</v>
      </c>
      <c r="G103" s="15"/>
      <c r="H103" s="13"/>
      <c r="I103" s="14">
        <f>SUM(F103,H103)</f>
        <v>62.774999999999999</v>
      </c>
    </row>
    <row r="104" spans="1:9" ht="18.75" x14ac:dyDescent="0.25">
      <c r="A104" s="26">
        <v>98</v>
      </c>
      <c r="B104" s="6" t="s">
        <v>396</v>
      </c>
      <c r="C104" s="13" t="s">
        <v>428</v>
      </c>
      <c r="D104" s="13">
        <v>2</v>
      </c>
      <c r="E104" s="14">
        <v>69</v>
      </c>
      <c r="F104" s="14">
        <f>SUM(E104)*0.9</f>
        <v>62.1</v>
      </c>
      <c r="G104" s="15"/>
      <c r="H104" s="13"/>
      <c r="I104" s="14">
        <f>SUM(F104,H104)</f>
        <v>62.1</v>
      </c>
    </row>
    <row r="105" spans="1:9" ht="18.75" x14ac:dyDescent="0.25">
      <c r="A105" s="26">
        <v>99</v>
      </c>
      <c r="B105" s="24" t="s">
        <v>420</v>
      </c>
      <c r="C105" s="13" t="s">
        <v>428</v>
      </c>
      <c r="D105" s="13">
        <v>3</v>
      </c>
      <c r="E105" s="14">
        <v>68.5</v>
      </c>
      <c r="F105" s="14">
        <f>SUM(E105)*0.9</f>
        <v>61.65</v>
      </c>
      <c r="G105" s="15"/>
      <c r="H105" s="13"/>
      <c r="I105" s="14">
        <f>SUM(F105,H105)</f>
        <v>61.65</v>
      </c>
    </row>
    <row r="106" spans="1:9" ht="18.75" x14ac:dyDescent="0.25">
      <c r="A106" s="26">
        <v>100</v>
      </c>
      <c r="B106" s="24" t="s">
        <v>419</v>
      </c>
      <c r="C106" s="13" t="s">
        <v>428</v>
      </c>
      <c r="D106" s="13">
        <v>3</v>
      </c>
      <c r="E106" s="14">
        <v>68.25</v>
      </c>
      <c r="F106" s="14">
        <f>SUM(E106)*0.9</f>
        <v>61.425000000000004</v>
      </c>
      <c r="G106" s="15"/>
      <c r="H106" s="13"/>
      <c r="I106" s="14">
        <f>SUM(F106,H106)</f>
        <v>61.425000000000004</v>
      </c>
    </row>
    <row r="107" spans="1:9" ht="18.75" x14ac:dyDescent="0.25">
      <c r="A107" s="26">
        <v>101</v>
      </c>
      <c r="B107" s="6" t="s">
        <v>356</v>
      </c>
      <c r="C107" s="13" t="s">
        <v>428</v>
      </c>
      <c r="D107" s="13">
        <v>4</v>
      </c>
      <c r="E107" s="19">
        <v>67.75</v>
      </c>
      <c r="F107" s="14">
        <f>SUM(E107)*0.9</f>
        <v>60.975000000000001</v>
      </c>
      <c r="G107" s="15"/>
      <c r="H107" s="13"/>
      <c r="I107" s="14">
        <f>SUM(F107,H107)</f>
        <v>60.975000000000001</v>
      </c>
    </row>
    <row r="108" spans="1:9" ht="18.75" x14ac:dyDescent="0.25">
      <c r="A108" s="26">
        <v>102</v>
      </c>
      <c r="B108" s="24" t="s">
        <v>414</v>
      </c>
      <c r="C108" s="13" t="s">
        <v>428</v>
      </c>
      <c r="D108" s="13">
        <v>5</v>
      </c>
      <c r="E108" s="14">
        <v>66.75</v>
      </c>
      <c r="F108" s="14">
        <f>SUM(E108)*0.9</f>
        <v>60.075000000000003</v>
      </c>
      <c r="G108" s="15"/>
      <c r="H108" s="13"/>
      <c r="I108" s="14">
        <f>SUM(F108,H108)</f>
        <v>60.075000000000003</v>
      </c>
    </row>
    <row r="109" spans="1:9" ht="18.75" x14ac:dyDescent="0.25">
      <c r="A109" s="26">
        <v>103</v>
      </c>
      <c r="B109" s="6" t="s">
        <v>399</v>
      </c>
      <c r="C109" s="13" t="s">
        <v>428</v>
      </c>
      <c r="D109" s="13">
        <v>2</v>
      </c>
      <c r="E109" s="14">
        <v>66.67</v>
      </c>
      <c r="F109" s="14">
        <f>SUM(E109)*0.9</f>
        <v>60.003</v>
      </c>
      <c r="G109" s="15"/>
      <c r="H109" s="13"/>
      <c r="I109" s="14">
        <f>SUM(F109,H109)</f>
        <v>60.003</v>
      </c>
    </row>
    <row r="110" spans="1:9" ht="18.75" x14ac:dyDescent="0.25">
      <c r="A110" s="26">
        <v>104</v>
      </c>
      <c r="B110" s="24" t="s">
        <v>359</v>
      </c>
      <c r="C110" s="13" t="s">
        <v>428</v>
      </c>
      <c r="D110" s="13">
        <v>4</v>
      </c>
      <c r="E110" s="14">
        <v>66</v>
      </c>
      <c r="F110" s="14">
        <f>SUM(E110)*0.9</f>
        <v>59.4</v>
      </c>
      <c r="G110" s="15"/>
      <c r="H110" s="13"/>
      <c r="I110" s="14">
        <f>SUM(F110,H110)</f>
        <v>59.4</v>
      </c>
    </row>
    <row r="111" spans="1:9" ht="18.75" x14ac:dyDescent="0.25">
      <c r="A111" s="26">
        <v>105</v>
      </c>
      <c r="B111" s="24" t="s">
        <v>416</v>
      </c>
      <c r="C111" s="13" t="s">
        <v>428</v>
      </c>
      <c r="D111" s="13">
        <v>5</v>
      </c>
      <c r="E111" s="14">
        <v>65.75</v>
      </c>
      <c r="F111" s="14">
        <f>SUM(E111)*0.9</f>
        <v>59.175000000000004</v>
      </c>
      <c r="G111" s="15"/>
      <c r="H111" s="13"/>
      <c r="I111" s="14">
        <f>SUM(F111,H111)</f>
        <v>59.175000000000004</v>
      </c>
    </row>
    <row r="112" spans="1:9" ht="18.75" x14ac:dyDescent="0.25">
      <c r="A112" s="26">
        <v>106</v>
      </c>
      <c r="B112" s="24" t="s">
        <v>385</v>
      </c>
      <c r="C112" s="13" t="s">
        <v>428</v>
      </c>
      <c r="D112" s="13">
        <v>5</v>
      </c>
      <c r="E112" s="14">
        <v>65.5</v>
      </c>
      <c r="F112" s="14">
        <f>SUM(E112)*0.9</f>
        <v>58.95</v>
      </c>
      <c r="G112" s="15"/>
      <c r="H112" s="13"/>
      <c r="I112" s="14">
        <f>SUM(F112,H112)</f>
        <v>58.95</v>
      </c>
    </row>
    <row r="113" spans="1:9" ht="18.75" x14ac:dyDescent="0.25">
      <c r="A113" s="26">
        <v>107</v>
      </c>
      <c r="B113" s="6" t="s">
        <v>374</v>
      </c>
      <c r="C113" s="13" t="s">
        <v>428</v>
      </c>
      <c r="D113" s="13">
        <v>2</v>
      </c>
      <c r="E113" s="19">
        <v>65.5</v>
      </c>
      <c r="F113" s="14">
        <f>SUM(E113)*0.9</f>
        <v>58.95</v>
      </c>
      <c r="G113" s="15"/>
      <c r="H113" s="13"/>
      <c r="I113" s="14">
        <f>SUM(F113,H113)</f>
        <v>58.95</v>
      </c>
    </row>
    <row r="114" spans="1:9" ht="18.75" x14ac:dyDescent="0.25">
      <c r="A114" s="26">
        <v>108</v>
      </c>
      <c r="B114" s="24" t="s">
        <v>386</v>
      </c>
      <c r="C114" s="13" t="s">
        <v>428</v>
      </c>
      <c r="D114" s="13">
        <v>5</v>
      </c>
      <c r="E114" s="14">
        <v>65.25</v>
      </c>
      <c r="F114" s="14">
        <f>SUM(E114)*0.9</f>
        <v>58.725000000000001</v>
      </c>
      <c r="G114" s="15"/>
      <c r="H114" s="13"/>
      <c r="I114" s="14">
        <f>SUM(F114,H114)</f>
        <v>58.725000000000001</v>
      </c>
    </row>
    <row r="115" spans="1:9" ht="18.75" x14ac:dyDescent="0.25">
      <c r="A115" s="26">
        <v>109</v>
      </c>
      <c r="B115" s="24" t="s">
        <v>380</v>
      </c>
      <c r="C115" s="13" t="s">
        <v>428</v>
      </c>
      <c r="D115" s="13">
        <v>4</v>
      </c>
      <c r="E115" s="14">
        <v>65</v>
      </c>
      <c r="F115" s="14">
        <f>SUM(E115)*0.9</f>
        <v>58.5</v>
      </c>
      <c r="G115" s="15"/>
      <c r="H115" s="13"/>
      <c r="I115" s="14">
        <f>SUM(F115,H115)</f>
        <v>58.5</v>
      </c>
    </row>
    <row r="116" spans="1:9" ht="18.75" x14ac:dyDescent="0.25">
      <c r="A116" s="26">
        <v>110</v>
      </c>
      <c r="B116" s="24" t="s">
        <v>402</v>
      </c>
      <c r="C116" s="13" t="s">
        <v>428</v>
      </c>
      <c r="D116" s="13">
        <v>4</v>
      </c>
      <c r="E116" s="14">
        <v>64.75</v>
      </c>
      <c r="F116" s="14">
        <f>SUM(E116)*0.9</f>
        <v>58.274999999999999</v>
      </c>
      <c r="G116" s="15"/>
      <c r="H116" s="13"/>
      <c r="I116" s="14">
        <f>SUM(F116,H116)</f>
        <v>58.274999999999999</v>
      </c>
    </row>
    <row r="117" spans="1:9" ht="18.75" x14ac:dyDescent="0.25">
      <c r="A117" s="26">
        <v>111</v>
      </c>
      <c r="B117" s="25" t="s">
        <v>407</v>
      </c>
      <c r="C117" s="13" t="s">
        <v>428</v>
      </c>
      <c r="D117" s="13">
        <v>2</v>
      </c>
      <c r="E117" s="14">
        <v>63.75</v>
      </c>
      <c r="F117" s="14">
        <f>SUM(E117)*0.9</f>
        <v>57.375</v>
      </c>
      <c r="G117" s="15"/>
      <c r="H117" s="13"/>
      <c r="I117" s="14">
        <f>SUM(F117,H117)</f>
        <v>57.375</v>
      </c>
    </row>
    <row r="118" spans="1:9" ht="18.75" x14ac:dyDescent="0.25">
      <c r="A118" s="26">
        <v>112</v>
      </c>
      <c r="B118" s="24" t="s">
        <v>412</v>
      </c>
      <c r="C118" s="13" t="s">
        <v>428</v>
      </c>
      <c r="D118" s="13">
        <v>5</v>
      </c>
      <c r="E118" s="14">
        <v>63.33</v>
      </c>
      <c r="F118" s="14">
        <f>SUM(E118)*0.9</f>
        <v>56.997</v>
      </c>
      <c r="G118" s="15"/>
      <c r="H118" s="13"/>
      <c r="I118" s="14">
        <f>SUM(F118,H118)</f>
        <v>56.997</v>
      </c>
    </row>
    <row r="119" spans="1:9" ht="18.75" x14ac:dyDescent="0.25">
      <c r="A119" s="26">
        <v>113</v>
      </c>
      <c r="B119" s="24" t="s">
        <v>409</v>
      </c>
      <c r="C119" s="13" t="s">
        <v>428</v>
      </c>
      <c r="D119" s="13">
        <v>5</v>
      </c>
      <c r="E119" s="14">
        <v>62.5</v>
      </c>
      <c r="F119" s="14">
        <f>SUM(E119)*0.9</f>
        <v>56.25</v>
      </c>
      <c r="G119" s="15"/>
      <c r="H119" s="13"/>
      <c r="I119" s="14">
        <f>SUM(F119,H119)</f>
        <v>56.25</v>
      </c>
    </row>
    <row r="120" spans="1:9" ht="18.75" x14ac:dyDescent="0.25">
      <c r="A120" s="26">
        <v>114</v>
      </c>
      <c r="B120" s="24" t="s">
        <v>408</v>
      </c>
      <c r="C120" s="13" t="s">
        <v>428</v>
      </c>
      <c r="D120" s="13">
        <v>5</v>
      </c>
      <c r="E120" s="14">
        <v>62.5</v>
      </c>
      <c r="F120" s="14">
        <f>SUM(E120)*0.9</f>
        <v>56.25</v>
      </c>
      <c r="G120" s="15"/>
      <c r="H120" s="13"/>
      <c r="I120" s="14">
        <f>SUM(F120,H120)</f>
        <v>56.25</v>
      </c>
    </row>
    <row r="121" spans="1:9" ht="18.75" x14ac:dyDescent="0.25">
      <c r="A121" s="26">
        <v>115</v>
      </c>
      <c r="B121" s="6" t="s">
        <v>398</v>
      </c>
      <c r="C121" s="13" t="s">
        <v>428</v>
      </c>
      <c r="D121" s="13">
        <v>2</v>
      </c>
      <c r="E121" s="14">
        <v>62.5</v>
      </c>
      <c r="F121" s="14">
        <f>SUM(E121)*0.9</f>
        <v>56.25</v>
      </c>
      <c r="G121" s="15"/>
      <c r="H121" s="13"/>
      <c r="I121" s="14">
        <f>SUM(F121,H121)</f>
        <v>56.25</v>
      </c>
    </row>
    <row r="122" spans="1:9" ht="18.75" x14ac:dyDescent="0.25">
      <c r="A122" s="26">
        <v>116</v>
      </c>
      <c r="B122" s="24" t="s">
        <v>423</v>
      </c>
      <c r="C122" s="13" t="s">
        <v>428</v>
      </c>
      <c r="D122" s="13">
        <v>3</v>
      </c>
      <c r="E122" s="14">
        <v>61.75</v>
      </c>
      <c r="F122" s="14">
        <f>SUM(E122)*0.9</f>
        <v>55.575000000000003</v>
      </c>
      <c r="G122" s="15"/>
      <c r="H122" s="13"/>
      <c r="I122" s="14">
        <f>SUM(F122,H122)</f>
        <v>55.575000000000003</v>
      </c>
    </row>
    <row r="123" spans="1:9" ht="18.75" x14ac:dyDescent="0.25">
      <c r="A123" s="26">
        <v>117</v>
      </c>
      <c r="B123" s="6" t="s">
        <v>403</v>
      </c>
      <c r="C123" s="13" t="s">
        <v>428</v>
      </c>
      <c r="D123" s="13">
        <v>1</v>
      </c>
      <c r="E123" s="14">
        <v>61.75</v>
      </c>
      <c r="F123" s="14">
        <f>SUM(E123)*0.9</f>
        <v>55.575000000000003</v>
      </c>
      <c r="G123" s="15"/>
      <c r="H123" s="13"/>
      <c r="I123" s="14">
        <f>SUM(F123,H123)</f>
        <v>55.575000000000003</v>
      </c>
    </row>
    <row r="124" spans="1:9" ht="18.75" x14ac:dyDescent="0.25">
      <c r="A124" s="26">
        <v>118</v>
      </c>
      <c r="B124" s="6" t="s">
        <v>401</v>
      </c>
      <c r="C124" s="13" t="s">
        <v>428</v>
      </c>
      <c r="D124" s="13">
        <v>2</v>
      </c>
      <c r="E124" s="14">
        <v>61.67</v>
      </c>
      <c r="F124" s="14">
        <f>SUM(E124)*0.9</f>
        <v>55.503</v>
      </c>
      <c r="G124" s="15"/>
      <c r="H124" s="13"/>
      <c r="I124" s="14">
        <f>SUM(F124,H124)</f>
        <v>55.503</v>
      </c>
    </row>
    <row r="125" spans="1:9" ht="18.75" x14ac:dyDescent="0.25">
      <c r="A125" s="26">
        <v>119</v>
      </c>
      <c r="B125" s="24" t="s">
        <v>421</v>
      </c>
      <c r="C125" s="13" t="s">
        <v>428</v>
      </c>
      <c r="D125" s="13">
        <v>3</v>
      </c>
      <c r="E125" s="14">
        <v>61.25</v>
      </c>
      <c r="F125" s="14">
        <f>SUM(E125)*0.9</f>
        <v>55.125</v>
      </c>
      <c r="G125" s="15"/>
      <c r="H125" s="13"/>
      <c r="I125" s="14">
        <f>SUM(F125,H125)</f>
        <v>55.125</v>
      </c>
    </row>
    <row r="126" spans="1:9" ht="18.75" x14ac:dyDescent="0.25">
      <c r="A126" s="26">
        <v>120</v>
      </c>
      <c r="B126" s="24" t="s">
        <v>415</v>
      </c>
      <c r="C126" s="13" t="s">
        <v>428</v>
      </c>
      <c r="D126" s="13">
        <v>5</v>
      </c>
      <c r="E126" s="14">
        <v>60.25</v>
      </c>
      <c r="F126" s="14">
        <f>SUM(E126)*0.9</f>
        <v>54.225000000000001</v>
      </c>
      <c r="G126" s="15"/>
      <c r="H126" s="13"/>
      <c r="I126" s="14">
        <f>SUM(F126,H126)</f>
        <v>54.225000000000001</v>
      </c>
    </row>
    <row r="127" spans="1:9" ht="18.75" x14ac:dyDescent="0.25">
      <c r="A127" s="26">
        <v>121</v>
      </c>
      <c r="B127" s="6" t="s">
        <v>426</v>
      </c>
      <c r="C127" s="13" t="s">
        <v>428</v>
      </c>
      <c r="D127" s="13">
        <v>2</v>
      </c>
      <c r="E127" s="14">
        <v>60</v>
      </c>
      <c r="F127" s="14">
        <f>SUM(E127)*0.9</f>
        <v>54</v>
      </c>
      <c r="G127" s="15"/>
      <c r="H127" s="13"/>
      <c r="I127" s="14">
        <f>SUM(F127,H127)</f>
        <v>54</v>
      </c>
    </row>
  </sheetData>
  <sortState ref="A7:I127">
    <sortCondition descending="1" ref="I7:I127"/>
  </sortState>
  <mergeCells count="11">
    <mergeCell ref="F5:F6"/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4" workbookViewId="0">
      <selection activeCell="C22" sqref="C22"/>
    </sheetView>
  </sheetViews>
  <sheetFormatPr defaultRowHeight="15" x14ac:dyDescent="0.25"/>
  <cols>
    <col min="2" max="2" width="38.5703125" customWidth="1"/>
    <col min="7" max="7" width="40.28515625" customWidth="1"/>
  </cols>
  <sheetData>
    <row r="1" spans="1:9" ht="18.75" x14ac:dyDescent="0.25">
      <c r="A1" s="44" t="s">
        <v>442</v>
      </c>
      <c r="B1" s="44"/>
      <c r="C1" s="44"/>
      <c r="D1" s="44"/>
      <c r="E1" s="44"/>
      <c r="F1" s="44"/>
      <c r="G1" s="44"/>
      <c r="H1" s="44"/>
      <c r="I1" s="44"/>
    </row>
    <row r="2" spans="1:9" ht="18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25">
      <c r="A3" s="44" t="s">
        <v>473</v>
      </c>
      <c r="B3" s="44"/>
      <c r="C3" s="44"/>
      <c r="D3" s="44"/>
      <c r="E3" s="44"/>
      <c r="F3" s="44"/>
      <c r="G3" s="44"/>
      <c r="H3" s="44"/>
      <c r="I3" s="44"/>
    </row>
    <row r="4" spans="1:9" ht="18.75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15.75" x14ac:dyDescent="0.25">
      <c r="A5" s="50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</row>
    <row r="6" spans="1:9" ht="63" x14ac:dyDescent="0.25">
      <c r="A6" s="50"/>
      <c r="B6" s="50"/>
      <c r="C6" s="50"/>
      <c r="D6" s="50"/>
      <c r="E6" s="50"/>
      <c r="F6" s="50"/>
      <c r="G6" s="23" t="s">
        <v>10</v>
      </c>
      <c r="H6" s="23" t="s">
        <v>11</v>
      </c>
      <c r="I6" s="50"/>
    </row>
    <row r="7" spans="1:9" ht="18.75" x14ac:dyDescent="0.25">
      <c r="A7" s="26">
        <v>1</v>
      </c>
      <c r="B7" s="28" t="s">
        <v>17</v>
      </c>
      <c r="C7" s="13" t="s">
        <v>437</v>
      </c>
      <c r="D7" s="13" t="s">
        <v>438</v>
      </c>
      <c r="E7" s="14">
        <v>95.5</v>
      </c>
      <c r="F7" s="14">
        <f t="shared" ref="F7:F25" si="0">SUM(E7)*0.9</f>
        <v>85.95</v>
      </c>
      <c r="G7" s="15" t="s">
        <v>445</v>
      </c>
      <c r="H7" s="13">
        <v>4</v>
      </c>
      <c r="I7" s="14">
        <f t="shared" ref="I7:I25" si="1">SUM(F7,H7)</f>
        <v>89.95</v>
      </c>
    </row>
    <row r="8" spans="1:9" ht="18.75" x14ac:dyDescent="0.25">
      <c r="A8" s="26">
        <v>2</v>
      </c>
      <c r="B8" s="28" t="s">
        <v>13</v>
      </c>
      <c r="C8" s="13" t="s">
        <v>437</v>
      </c>
      <c r="D8" s="13" t="s">
        <v>438</v>
      </c>
      <c r="E8" s="14">
        <v>96</v>
      </c>
      <c r="F8" s="14">
        <f t="shared" si="0"/>
        <v>86.4</v>
      </c>
      <c r="G8" s="15"/>
      <c r="H8" s="13"/>
      <c r="I8" s="14">
        <f t="shared" si="1"/>
        <v>86.4</v>
      </c>
    </row>
    <row r="9" spans="1:9" ht="18.75" x14ac:dyDescent="0.25">
      <c r="A9" s="26">
        <v>3</v>
      </c>
      <c r="B9" s="28" t="s">
        <v>436</v>
      </c>
      <c r="C9" s="13" t="s">
        <v>437</v>
      </c>
      <c r="D9" s="13" t="s">
        <v>438</v>
      </c>
      <c r="E9" s="14">
        <v>95.5</v>
      </c>
      <c r="F9" s="14">
        <f t="shared" si="0"/>
        <v>85.95</v>
      </c>
      <c r="G9" s="15"/>
      <c r="H9" s="13"/>
      <c r="I9" s="14">
        <f t="shared" si="1"/>
        <v>85.95</v>
      </c>
    </row>
    <row r="10" spans="1:9" ht="18.75" x14ac:dyDescent="0.25">
      <c r="A10" s="26">
        <v>4</v>
      </c>
      <c r="B10" s="28" t="s">
        <v>14</v>
      </c>
      <c r="C10" s="13" t="s">
        <v>437</v>
      </c>
      <c r="D10" s="13" t="s">
        <v>441</v>
      </c>
      <c r="E10" s="14">
        <v>86.4</v>
      </c>
      <c r="F10" s="14">
        <f t="shared" si="0"/>
        <v>77.760000000000005</v>
      </c>
      <c r="G10" s="15"/>
      <c r="H10" s="13"/>
      <c r="I10" s="14">
        <f t="shared" si="1"/>
        <v>77.760000000000005</v>
      </c>
    </row>
    <row r="11" spans="1:9" ht="18.75" x14ac:dyDescent="0.25">
      <c r="A11" s="26">
        <v>5</v>
      </c>
      <c r="B11" s="27" t="s">
        <v>440</v>
      </c>
      <c r="C11" s="13" t="s">
        <v>437</v>
      </c>
      <c r="D11" s="13" t="s">
        <v>441</v>
      </c>
      <c r="E11" s="14">
        <v>81.8</v>
      </c>
      <c r="F11" s="14">
        <f t="shared" si="0"/>
        <v>73.62</v>
      </c>
      <c r="G11" s="15" t="s">
        <v>445</v>
      </c>
      <c r="H11" s="13">
        <v>4</v>
      </c>
      <c r="I11" s="14">
        <f t="shared" si="1"/>
        <v>77.62</v>
      </c>
    </row>
    <row r="12" spans="1:9" ht="18.75" x14ac:dyDescent="0.25">
      <c r="A12" s="26">
        <v>6</v>
      </c>
      <c r="B12" s="28" t="s">
        <v>16</v>
      </c>
      <c r="C12" s="13" t="s">
        <v>437</v>
      </c>
      <c r="D12" s="13" t="s">
        <v>441</v>
      </c>
      <c r="E12" s="14">
        <v>84.6</v>
      </c>
      <c r="F12" s="14">
        <f t="shared" si="0"/>
        <v>76.14</v>
      </c>
      <c r="G12" s="15"/>
      <c r="H12" s="13"/>
      <c r="I12" s="14">
        <f t="shared" si="1"/>
        <v>76.14</v>
      </c>
    </row>
    <row r="13" spans="1:9" ht="18.75" x14ac:dyDescent="0.25">
      <c r="A13" s="26">
        <v>7</v>
      </c>
      <c r="B13" s="28" t="s">
        <v>430</v>
      </c>
      <c r="C13" s="13" t="s">
        <v>437</v>
      </c>
      <c r="D13" s="13" t="s">
        <v>438</v>
      </c>
      <c r="E13" s="14">
        <v>83</v>
      </c>
      <c r="F13" s="14">
        <f t="shared" si="0"/>
        <v>74.7</v>
      </c>
      <c r="G13" s="15"/>
      <c r="H13" s="13"/>
      <c r="I13" s="14">
        <f t="shared" si="1"/>
        <v>74.7</v>
      </c>
    </row>
    <row r="14" spans="1:9" ht="18.75" x14ac:dyDescent="0.25">
      <c r="A14" s="26">
        <v>8</v>
      </c>
      <c r="B14" s="28" t="s">
        <v>432</v>
      </c>
      <c r="C14" s="13" t="s">
        <v>437</v>
      </c>
      <c r="D14" s="13" t="s">
        <v>438</v>
      </c>
      <c r="E14" s="14">
        <v>82.5</v>
      </c>
      <c r="F14" s="14">
        <f t="shared" si="0"/>
        <v>74.25</v>
      </c>
      <c r="G14" s="15"/>
      <c r="H14" s="13"/>
      <c r="I14" s="14">
        <f t="shared" si="1"/>
        <v>74.25</v>
      </c>
    </row>
    <row r="15" spans="1:9" ht="18.75" x14ac:dyDescent="0.25">
      <c r="A15" s="26">
        <v>9</v>
      </c>
      <c r="B15" s="27" t="s">
        <v>12</v>
      </c>
      <c r="C15" s="13" t="s">
        <v>437</v>
      </c>
      <c r="D15" s="13" t="s">
        <v>441</v>
      </c>
      <c r="E15" s="14">
        <v>82</v>
      </c>
      <c r="F15" s="14">
        <f t="shared" si="0"/>
        <v>73.8</v>
      </c>
      <c r="G15" s="15"/>
      <c r="H15" s="13"/>
      <c r="I15" s="14">
        <f t="shared" si="1"/>
        <v>73.8</v>
      </c>
    </row>
    <row r="16" spans="1:9" ht="18.75" x14ac:dyDescent="0.25">
      <c r="A16" s="26">
        <v>10</v>
      </c>
      <c r="B16" s="27" t="s">
        <v>15</v>
      </c>
      <c r="C16" s="13" t="s">
        <v>437</v>
      </c>
      <c r="D16" s="13" t="s">
        <v>441</v>
      </c>
      <c r="E16" s="14">
        <v>81.8</v>
      </c>
      <c r="F16" s="14">
        <f t="shared" si="0"/>
        <v>73.62</v>
      </c>
      <c r="G16" s="15"/>
      <c r="H16" s="13"/>
      <c r="I16" s="14">
        <f t="shared" si="1"/>
        <v>73.62</v>
      </c>
    </row>
    <row r="17" spans="1:9" ht="18.75" x14ac:dyDescent="0.25">
      <c r="A17" s="26">
        <v>11</v>
      </c>
      <c r="B17" s="28" t="s">
        <v>435</v>
      </c>
      <c r="C17" s="13" t="s">
        <v>437</v>
      </c>
      <c r="D17" s="13" t="s">
        <v>438</v>
      </c>
      <c r="E17" s="14">
        <v>81.5</v>
      </c>
      <c r="F17" s="14">
        <f t="shared" si="0"/>
        <v>73.350000000000009</v>
      </c>
      <c r="G17" s="15"/>
      <c r="H17" s="13"/>
      <c r="I17" s="14">
        <f t="shared" si="1"/>
        <v>73.350000000000009</v>
      </c>
    </row>
    <row r="18" spans="1:9" ht="18.75" x14ac:dyDescent="0.25">
      <c r="A18" s="26">
        <v>12</v>
      </c>
      <c r="B18" s="28" t="s">
        <v>429</v>
      </c>
      <c r="C18" s="13" t="s">
        <v>437</v>
      </c>
      <c r="D18" s="13" t="s">
        <v>438</v>
      </c>
      <c r="E18" s="14">
        <v>77.5</v>
      </c>
      <c r="F18" s="14">
        <f t="shared" si="0"/>
        <v>69.75</v>
      </c>
      <c r="G18" s="15"/>
      <c r="H18" s="13"/>
      <c r="I18" s="14">
        <f t="shared" si="1"/>
        <v>69.75</v>
      </c>
    </row>
    <row r="19" spans="1:9" ht="18.75" x14ac:dyDescent="0.25">
      <c r="A19" s="26">
        <v>13</v>
      </c>
      <c r="B19" s="28" t="s">
        <v>18</v>
      </c>
      <c r="C19" s="13" t="s">
        <v>437</v>
      </c>
      <c r="D19" s="13" t="s">
        <v>441</v>
      </c>
      <c r="E19" s="14">
        <v>77.2</v>
      </c>
      <c r="F19" s="14">
        <f t="shared" si="0"/>
        <v>69.48</v>
      </c>
      <c r="G19" s="15"/>
      <c r="H19" s="13"/>
      <c r="I19" s="14">
        <f t="shared" si="1"/>
        <v>69.48</v>
      </c>
    </row>
    <row r="20" spans="1:9" ht="18.75" x14ac:dyDescent="0.25">
      <c r="A20" s="26">
        <v>14</v>
      </c>
      <c r="B20" s="28" t="s">
        <v>439</v>
      </c>
      <c r="C20" s="13" t="s">
        <v>437</v>
      </c>
      <c r="D20" s="13" t="s">
        <v>441</v>
      </c>
      <c r="E20" s="14">
        <v>76</v>
      </c>
      <c r="F20" s="14">
        <f t="shared" si="0"/>
        <v>68.400000000000006</v>
      </c>
      <c r="G20" s="15"/>
      <c r="H20" s="13"/>
      <c r="I20" s="14">
        <f t="shared" si="1"/>
        <v>68.400000000000006</v>
      </c>
    </row>
    <row r="21" spans="1:9" ht="18.75" x14ac:dyDescent="0.25">
      <c r="A21" s="26">
        <v>15</v>
      </c>
      <c r="B21" s="28" t="s">
        <v>431</v>
      </c>
      <c r="C21" s="13" t="s">
        <v>437</v>
      </c>
      <c r="D21" s="13" t="s">
        <v>438</v>
      </c>
      <c r="E21" s="14">
        <v>75.75</v>
      </c>
      <c r="F21" s="14">
        <f t="shared" si="0"/>
        <v>68.174999999999997</v>
      </c>
      <c r="G21" s="15"/>
      <c r="H21" s="13"/>
      <c r="I21" s="14">
        <f t="shared" si="1"/>
        <v>68.174999999999997</v>
      </c>
    </row>
    <row r="22" spans="1:9" ht="18.75" x14ac:dyDescent="0.25">
      <c r="A22" s="26">
        <v>16</v>
      </c>
      <c r="B22" s="28" t="s">
        <v>433</v>
      </c>
      <c r="C22" s="13" t="s">
        <v>437</v>
      </c>
      <c r="D22" s="13" t="s">
        <v>438</v>
      </c>
      <c r="E22" s="14">
        <v>75</v>
      </c>
      <c r="F22" s="14">
        <f t="shared" si="0"/>
        <v>67.5</v>
      </c>
      <c r="G22" s="15"/>
      <c r="H22" s="13"/>
      <c r="I22" s="14">
        <f t="shared" si="1"/>
        <v>67.5</v>
      </c>
    </row>
    <row r="23" spans="1:9" ht="18.75" x14ac:dyDescent="0.25">
      <c r="A23" s="26">
        <v>17</v>
      </c>
      <c r="B23" s="28" t="s">
        <v>472</v>
      </c>
      <c r="C23" s="13" t="s">
        <v>437</v>
      </c>
      <c r="D23" s="13" t="s">
        <v>438</v>
      </c>
      <c r="E23" s="14">
        <v>71.5</v>
      </c>
      <c r="F23" s="14">
        <f t="shared" si="0"/>
        <v>64.350000000000009</v>
      </c>
      <c r="G23" s="15"/>
      <c r="H23" s="13"/>
      <c r="I23" s="14">
        <f t="shared" si="1"/>
        <v>64.350000000000009</v>
      </c>
    </row>
    <row r="24" spans="1:9" ht="18.75" x14ac:dyDescent="0.25">
      <c r="A24" s="26">
        <v>18</v>
      </c>
      <c r="B24" s="28" t="s">
        <v>434</v>
      </c>
      <c r="C24" s="13" t="s">
        <v>437</v>
      </c>
      <c r="D24" s="13" t="s">
        <v>438</v>
      </c>
      <c r="E24" s="14">
        <v>71.25</v>
      </c>
      <c r="F24" s="14">
        <f t="shared" si="0"/>
        <v>64.125</v>
      </c>
      <c r="G24" s="15"/>
      <c r="H24" s="13"/>
      <c r="I24" s="14">
        <f t="shared" si="1"/>
        <v>64.125</v>
      </c>
    </row>
    <row r="25" spans="1:9" ht="18.75" x14ac:dyDescent="0.25">
      <c r="A25" s="26">
        <v>19</v>
      </c>
      <c r="B25" s="28" t="s">
        <v>19</v>
      </c>
      <c r="C25" s="13" t="s">
        <v>437</v>
      </c>
      <c r="D25" s="13" t="s">
        <v>438</v>
      </c>
      <c r="E25" s="14">
        <v>68.75</v>
      </c>
      <c r="F25" s="14">
        <f t="shared" si="0"/>
        <v>61.875</v>
      </c>
      <c r="G25" s="15"/>
      <c r="H25" s="13"/>
      <c r="I25" s="14">
        <f t="shared" si="1"/>
        <v>61.875</v>
      </c>
    </row>
  </sheetData>
  <sortState ref="A7:I25">
    <sortCondition descending="1" ref="I7:I25"/>
  </sortState>
  <mergeCells count="11"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курс</vt:lpstr>
      <vt:lpstr>2 курс</vt:lpstr>
      <vt:lpstr> 3 курс</vt:lpstr>
      <vt:lpstr>4 курс</vt:lpstr>
      <vt:lpstr>5 курс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приватного</dc:creator>
  <cp:lastModifiedBy>Кафедра приватного</cp:lastModifiedBy>
  <dcterms:created xsi:type="dcterms:W3CDTF">2019-12-13T09:34:48Z</dcterms:created>
  <dcterms:modified xsi:type="dcterms:W3CDTF">2020-07-08T12:32:46Z</dcterms:modified>
</cp:coreProperties>
</file>