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cefl\Desktop\"/>
    </mc:Choice>
  </mc:AlternateContent>
  <xr:revisionPtr revIDLastSave="0" documentId="13_ncr:1_{E5FF252C-AA81-4DE1-AAEB-6FDE735CDD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F23" i="1" l="1"/>
  <c r="I23" i="1" s="1"/>
  <c r="F22" i="1"/>
  <c r="I22" i="1" s="1"/>
  <c r="F21" i="1"/>
  <c r="I21" i="1" s="1"/>
  <c r="F20" i="1"/>
  <c r="I20" i="1" s="1"/>
  <c r="I19" i="1"/>
  <c r="F19" i="1"/>
  <c r="F18" i="1"/>
  <c r="I18" i="1" s="1"/>
  <c r="I17" i="1"/>
  <c r="F17" i="1"/>
  <c r="F16" i="1"/>
  <c r="I16" i="1" s="1"/>
  <c r="F15" i="1"/>
  <c r="I15" i="1" s="1"/>
  <c r="F14" i="1"/>
  <c r="I14" i="1" s="1"/>
  <c r="F13" i="1"/>
  <c r="I13" i="1" s="1"/>
  <c r="F12" i="1"/>
  <c r="I12" i="1" s="1"/>
  <c r="I11" i="1"/>
  <c r="F11" i="1"/>
  <c r="F10" i="1"/>
  <c r="I10" i="1" s="1"/>
  <c r="I9" i="1"/>
  <c r="F9" i="1"/>
  <c r="F8" i="1"/>
  <c r="I8" i="1" s="1"/>
  <c r="F7" i="1"/>
  <c r="I7" i="1" s="1"/>
</calcChain>
</file>

<file path=xl/sharedStrings.xml><?xml version="1.0" encoding="utf-8"?>
<sst xmlns="http://schemas.openxmlformats.org/spreadsheetml/2006/main" count="59" uniqueCount="43">
  <si>
    <t>Рейтинг успішності студентів ІV курсу</t>
  </si>
  <si>
    <t xml:space="preserve">Полтавського юридичного інституту за результатами складання сесії </t>
  </si>
  <si>
    <t>за І навчальний семестр 2022-2023 н. р.</t>
  </si>
  <si>
    <t>№ з/п</t>
  </si>
  <si>
    <t>Прізвище, ім'я, по батькові</t>
  </si>
  <si>
    <t>Курс</t>
  </si>
  <si>
    <t>Група</t>
  </si>
  <si>
    <t>Середній бал</t>
  </si>
  <si>
    <t>*Коефіцієнт</t>
  </si>
  <si>
    <t>Додаткові бали</t>
  </si>
  <si>
    <t>Оцінка за 100-бальною шкалою</t>
  </si>
  <si>
    <t>Підстава</t>
  </si>
  <si>
    <t>Сума додаткових балів</t>
  </si>
  <si>
    <t>Юхименко Катерина Андріївна</t>
  </si>
  <si>
    <t>ІV</t>
  </si>
  <si>
    <t>1 - виконання проекту на рівні інституту (5), 0,5 - сприяння виконанню проектів на рівні інституту (4), 3 -  переможець Всеукраїнських судових дебатів, 10 - публікація наукової статті у фаховому виданні категорії "Б"</t>
  </si>
  <si>
    <t>Войтенко Карина Сергіївна</t>
  </si>
  <si>
    <t>1 - виконання проектів на рівні інституту (9), 0,5 - сприяння виконанню проєктів на рівні інституту (2), 3 -  переможець Всеукраїнських судових дебатів</t>
  </si>
  <si>
    <t>Юренко Валерія Юріївна</t>
  </si>
  <si>
    <t>4 - виконання обов'язків старости групи, 3 – виконання обов’язків голови комітету інституту, 1 – виконання проектів на рівні інституту (3), 0,5 – сприяння виконанню проектів на рівні інституту (11)</t>
  </si>
  <si>
    <t>Голуб Софія Максимівна</t>
  </si>
  <si>
    <t>4- виконання обов'язків старости групи, 1- виконання проекту на рівні інституту(4), 0,5 - сприяння виконанню проєктів на рівні інституту(4)</t>
  </si>
  <si>
    <t>Білецька Анастасія Олександрівна</t>
  </si>
  <si>
    <t>1 – виконання проектів на рівні інституту (5)</t>
  </si>
  <si>
    <t>Белявський Дмитро Олександрович</t>
  </si>
  <si>
    <t>1 – виконання проектів на рівні інституту (10)</t>
  </si>
  <si>
    <t>Яременко Інна Олегівна</t>
  </si>
  <si>
    <t>1 - виконання проекту на рівні інституту (3)</t>
  </si>
  <si>
    <t>Войтенко Юлія Євгеніївна </t>
  </si>
  <si>
    <t>Бардіна Катерина Юріївна</t>
  </si>
  <si>
    <t xml:space="preserve">1- виконання проекту на рівні інституту (3)                </t>
  </si>
  <si>
    <t>Зінченко Вікторія Сергіївна</t>
  </si>
  <si>
    <t>Буйнова Олександра Павлівна</t>
  </si>
  <si>
    <t>Цись Дарія Вадимівна </t>
  </si>
  <si>
    <t>Сухина Ірина Юріївна</t>
  </si>
  <si>
    <t>Шульга Аліна Романівна</t>
  </si>
  <si>
    <t>Ожиганова Карина Володимирівна</t>
  </si>
  <si>
    <t>Тесля Інна Віталіївна </t>
  </si>
  <si>
    <t>Ладур Анастасія Максимівна</t>
  </si>
  <si>
    <t>Директор  Полтавського юридичного інституту                                           І.Є. Криницький</t>
  </si>
  <si>
    <t>ПОГОДЖЕНО:</t>
  </si>
  <si>
    <t>В. о. Голови Ради студентського самоврядування                                                                                                                                                                                                                                                                                                             Полтавського юридичного інституту</t>
  </si>
  <si>
    <t>________________________ В.І. Олаг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</si>
</sst>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/>
    <xf numFmtId="0" fontId="4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horizontal="center" wrapText="1"/>
    </xf>
    <xf numFmtId="0" fontId="5" fillId="0" borderId="7" xfId="0" applyFont="1" applyBorder="1"/>
    <xf numFmtId="0" fontId="4" fillId="0" borderId="3" xfId="0" applyFont="1" applyBorder="1" applyAlignment="1">
      <alignment horizontal="center" wrapText="1"/>
    </xf>
    <xf numFmtId="0" fontId="5" fillId="0" borderId="8" xfId="0" applyFont="1" applyBorder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 wrapText="1"/>
    </xf>
    <xf numFmtId="0" fontId="5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2" fontId="6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164" fontId="6" fillId="0" borderId="13" xfId="0" applyNumberFormat="1" applyFont="1" applyBorder="1" applyAlignment="1">
      <alignment horizontal="center" wrapText="1"/>
    </xf>
    <xf numFmtId="2" fontId="6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1"/>
  <sheetViews>
    <sheetView tabSelected="1" workbookViewId="0">
      <selection activeCell="K9" sqref="K9"/>
    </sheetView>
  </sheetViews>
  <sheetFormatPr defaultColWidth="12.6640625" defaultRowHeight="15.75" customHeight="1" x14ac:dyDescent="0.25"/>
  <cols>
    <col min="1" max="1" width="12.6640625" style="1"/>
    <col min="2" max="2" width="26.21875" style="1" customWidth="1"/>
    <col min="3" max="6" width="12.6640625" style="1"/>
    <col min="7" max="7" width="37.44140625" style="1" customWidth="1"/>
    <col min="8" max="16384" width="12.6640625" style="1"/>
  </cols>
  <sheetData>
    <row r="1" spans="1:9" ht="17.399999999999999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7.399999999999999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7.399999999999999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3.8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3.8" x14ac:dyDescent="0.3">
      <c r="A5" s="15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23" t="s">
        <v>9</v>
      </c>
      <c r="H5" s="24"/>
      <c r="I5" s="25" t="s">
        <v>10</v>
      </c>
    </row>
    <row r="6" spans="1:9" ht="46.8" x14ac:dyDescent="0.3">
      <c r="A6" s="16"/>
      <c r="B6" s="18"/>
      <c r="C6" s="18"/>
      <c r="D6" s="18"/>
      <c r="E6" s="18"/>
      <c r="F6" s="18"/>
      <c r="G6" s="3" t="s">
        <v>11</v>
      </c>
      <c r="H6" s="3" t="s">
        <v>12</v>
      </c>
      <c r="I6" s="26"/>
    </row>
    <row r="7" spans="1:9" ht="68.400000000000006" customHeight="1" x14ac:dyDescent="0.35">
      <c r="A7" s="4">
        <v>1</v>
      </c>
      <c r="B7" s="5" t="s">
        <v>13</v>
      </c>
      <c r="C7" s="6" t="s">
        <v>14</v>
      </c>
      <c r="D7" s="6">
        <v>1</v>
      </c>
      <c r="E7" s="7">
        <v>97</v>
      </c>
      <c r="F7" s="7">
        <f t="shared" ref="F7:F23" si="0">SUM(E7)*0.9</f>
        <v>87.3</v>
      </c>
      <c r="G7" s="8" t="s">
        <v>15</v>
      </c>
      <c r="H7" s="9">
        <v>10</v>
      </c>
      <c r="I7" s="7">
        <f t="shared" ref="I7:I23" si="1">SUM(F7,H7)</f>
        <v>97.3</v>
      </c>
    </row>
    <row r="8" spans="1:9" ht="37.200000000000003" x14ac:dyDescent="0.35">
      <c r="A8" s="4">
        <v>2</v>
      </c>
      <c r="B8" s="5" t="s">
        <v>16</v>
      </c>
      <c r="C8" s="6" t="s">
        <v>14</v>
      </c>
      <c r="D8" s="6">
        <v>1</v>
      </c>
      <c r="E8" s="7">
        <v>95.66</v>
      </c>
      <c r="F8" s="7">
        <f t="shared" si="0"/>
        <v>86.093999999999994</v>
      </c>
      <c r="G8" s="8" t="s">
        <v>17</v>
      </c>
      <c r="H8" s="9">
        <v>10</v>
      </c>
      <c r="I8" s="7">
        <f t="shared" si="1"/>
        <v>96.093999999999994</v>
      </c>
    </row>
    <row r="9" spans="1:9" ht="49.2" x14ac:dyDescent="0.35">
      <c r="A9" s="4">
        <v>3</v>
      </c>
      <c r="B9" s="5" t="s">
        <v>18</v>
      </c>
      <c r="C9" s="6" t="s">
        <v>14</v>
      </c>
      <c r="D9" s="6">
        <v>2</v>
      </c>
      <c r="E9" s="7">
        <v>94</v>
      </c>
      <c r="F9" s="7">
        <f t="shared" si="0"/>
        <v>84.600000000000009</v>
      </c>
      <c r="G9" s="8" t="s">
        <v>19</v>
      </c>
      <c r="H9" s="9">
        <v>10</v>
      </c>
      <c r="I9" s="7">
        <f t="shared" si="1"/>
        <v>94.600000000000009</v>
      </c>
    </row>
    <row r="10" spans="1:9" ht="37.5" customHeight="1" x14ac:dyDescent="0.35">
      <c r="A10" s="4">
        <v>4</v>
      </c>
      <c r="B10" s="5" t="s">
        <v>20</v>
      </c>
      <c r="C10" s="6" t="s">
        <v>14</v>
      </c>
      <c r="D10" s="6">
        <v>3</v>
      </c>
      <c r="E10" s="7">
        <v>88</v>
      </c>
      <c r="F10" s="7">
        <f t="shared" si="0"/>
        <v>79.2</v>
      </c>
      <c r="G10" s="8" t="s">
        <v>21</v>
      </c>
      <c r="H10" s="9">
        <v>10</v>
      </c>
      <c r="I10" s="7">
        <f t="shared" si="1"/>
        <v>89.2</v>
      </c>
    </row>
    <row r="11" spans="1:9" ht="36.75" customHeight="1" x14ac:dyDescent="0.35">
      <c r="A11" s="4">
        <v>5</v>
      </c>
      <c r="B11" s="5" t="s">
        <v>22</v>
      </c>
      <c r="C11" s="6" t="s">
        <v>14</v>
      </c>
      <c r="D11" s="6">
        <v>3</v>
      </c>
      <c r="E11" s="7">
        <v>92.5</v>
      </c>
      <c r="F11" s="7">
        <f t="shared" si="0"/>
        <v>83.25</v>
      </c>
      <c r="G11" s="10" t="s">
        <v>23</v>
      </c>
      <c r="H11" s="9">
        <v>5</v>
      </c>
      <c r="I11" s="7">
        <f t="shared" si="1"/>
        <v>88.25</v>
      </c>
    </row>
    <row r="12" spans="1:9" ht="36" customHeight="1" x14ac:dyDescent="0.35">
      <c r="A12" s="27">
        <v>6</v>
      </c>
      <c r="B12" s="28" t="s">
        <v>24</v>
      </c>
      <c r="C12" s="29" t="s">
        <v>14</v>
      </c>
      <c r="D12" s="29">
        <v>3</v>
      </c>
      <c r="E12" s="30">
        <v>85.33</v>
      </c>
      <c r="F12" s="30">
        <f t="shared" si="0"/>
        <v>76.796999999999997</v>
      </c>
      <c r="G12" s="31" t="s">
        <v>25</v>
      </c>
      <c r="H12" s="32">
        <v>10</v>
      </c>
      <c r="I12" s="30">
        <f t="shared" si="1"/>
        <v>86.796999999999997</v>
      </c>
    </row>
    <row r="13" spans="1:9" ht="34.5" customHeight="1" x14ac:dyDescent="0.35">
      <c r="A13" s="33">
        <v>7</v>
      </c>
      <c r="B13" s="34" t="s">
        <v>26</v>
      </c>
      <c r="C13" s="35" t="s">
        <v>14</v>
      </c>
      <c r="D13" s="35">
        <v>1</v>
      </c>
      <c r="E13" s="36">
        <v>88.33</v>
      </c>
      <c r="F13" s="36">
        <f t="shared" si="0"/>
        <v>79.497</v>
      </c>
      <c r="G13" s="37" t="s">
        <v>27</v>
      </c>
      <c r="H13" s="38">
        <v>3</v>
      </c>
      <c r="I13" s="39">
        <f t="shared" si="1"/>
        <v>82.497</v>
      </c>
    </row>
    <row r="14" spans="1:9" ht="43.5" customHeight="1" x14ac:dyDescent="0.35">
      <c r="A14" s="4">
        <v>8</v>
      </c>
      <c r="B14" s="5" t="s">
        <v>28</v>
      </c>
      <c r="C14" s="6" t="s">
        <v>14</v>
      </c>
      <c r="D14" s="6">
        <v>1</v>
      </c>
      <c r="E14" s="7">
        <v>91.5</v>
      </c>
      <c r="F14" s="7">
        <f t="shared" si="0"/>
        <v>82.350000000000009</v>
      </c>
      <c r="G14" s="8"/>
      <c r="H14" s="9">
        <v>0</v>
      </c>
      <c r="I14" s="7">
        <f t="shared" si="1"/>
        <v>82.350000000000009</v>
      </c>
    </row>
    <row r="15" spans="1:9" ht="45" customHeight="1" x14ac:dyDescent="0.35">
      <c r="A15" s="4">
        <v>9</v>
      </c>
      <c r="B15" s="5" t="s">
        <v>29</v>
      </c>
      <c r="C15" s="6" t="s">
        <v>14</v>
      </c>
      <c r="D15" s="6">
        <v>1</v>
      </c>
      <c r="E15" s="7">
        <v>85</v>
      </c>
      <c r="F15" s="7">
        <f t="shared" si="0"/>
        <v>76.5</v>
      </c>
      <c r="G15" s="8" t="s">
        <v>30</v>
      </c>
      <c r="H15" s="9">
        <v>3</v>
      </c>
      <c r="I15" s="7">
        <f t="shared" si="1"/>
        <v>79.5</v>
      </c>
    </row>
    <row r="16" spans="1:9" ht="54" customHeight="1" x14ac:dyDescent="0.35">
      <c r="A16" s="4">
        <v>10</v>
      </c>
      <c r="B16" s="5" t="s">
        <v>31</v>
      </c>
      <c r="C16" s="6" t="s">
        <v>14</v>
      </c>
      <c r="D16" s="6">
        <v>1</v>
      </c>
      <c r="E16" s="7">
        <v>87.25</v>
      </c>
      <c r="F16" s="7">
        <f t="shared" si="0"/>
        <v>78.525000000000006</v>
      </c>
      <c r="G16" s="8"/>
      <c r="H16" s="9">
        <v>0</v>
      </c>
      <c r="I16" s="7">
        <f t="shared" si="1"/>
        <v>78.525000000000006</v>
      </c>
    </row>
    <row r="17" spans="1:9" ht="36" x14ac:dyDescent="0.35">
      <c r="A17" s="4">
        <v>11</v>
      </c>
      <c r="B17" s="5" t="s">
        <v>32</v>
      </c>
      <c r="C17" s="6" t="s">
        <v>14</v>
      </c>
      <c r="D17" s="6">
        <v>1</v>
      </c>
      <c r="E17" s="7">
        <v>80</v>
      </c>
      <c r="F17" s="7">
        <f t="shared" si="0"/>
        <v>72</v>
      </c>
      <c r="G17" s="8"/>
      <c r="H17" s="9">
        <v>0</v>
      </c>
      <c r="I17" s="7">
        <f t="shared" si="1"/>
        <v>72</v>
      </c>
    </row>
    <row r="18" spans="1:9" ht="18" x14ac:dyDescent="0.35">
      <c r="A18" s="4">
        <v>12</v>
      </c>
      <c r="B18" s="5" t="s">
        <v>33</v>
      </c>
      <c r="C18" s="6" t="s">
        <v>14</v>
      </c>
      <c r="D18" s="6">
        <v>2</v>
      </c>
      <c r="E18" s="7">
        <v>77.75</v>
      </c>
      <c r="F18" s="7">
        <f t="shared" si="0"/>
        <v>69.975000000000009</v>
      </c>
      <c r="G18" s="8"/>
      <c r="H18" s="9">
        <v>0</v>
      </c>
      <c r="I18" s="7">
        <f t="shared" si="1"/>
        <v>69.975000000000009</v>
      </c>
    </row>
    <row r="19" spans="1:9" ht="18" x14ac:dyDescent="0.35">
      <c r="A19" s="4">
        <v>13</v>
      </c>
      <c r="B19" s="5" t="s">
        <v>34</v>
      </c>
      <c r="C19" s="6" t="s">
        <v>14</v>
      </c>
      <c r="D19" s="6">
        <v>3</v>
      </c>
      <c r="E19" s="7">
        <v>67.5</v>
      </c>
      <c r="F19" s="7">
        <f t="shared" si="0"/>
        <v>60.75</v>
      </c>
      <c r="G19" s="8"/>
      <c r="H19" s="9">
        <v>0</v>
      </c>
      <c r="I19" s="7">
        <f t="shared" si="1"/>
        <v>60.75</v>
      </c>
    </row>
    <row r="20" spans="1:9" ht="36" x14ac:dyDescent="0.35">
      <c r="A20" s="4">
        <v>14</v>
      </c>
      <c r="B20" s="5" t="s">
        <v>35</v>
      </c>
      <c r="C20" s="6" t="s">
        <v>14</v>
      </c>
      <c r="D20" s="6">
        <v>1</v>
      </c>
      <c r="E20" s="7">
        <v>39</v>
      </c>
      <c r="F20" s="7">
        <f t="shared" si="0"/>
        <v>35.1</v>
      </c>
      <c r="G20" s="8"/>
      <c r="H20" s="9">
        <v>0</v>
      </c>
      <c r="I20" s="7">
        <f t="shared" si="1"/>
        <v>35.1</v>
      </c>
    </row>
    <row r="21" spans="1:9" ht="36" x14ac:dyDescent="0.35">
      <c r="A21" s="4">
        <v>15</v>
      </c>
      <c r="B21" s="5" t="s">
        <v>36</v>
      </c>
      <c r="C21" s="6" t="s">
        <v>14</v>
      </c>
      <c r="D21" s="6">
        <v>4</v>
      </c>
      <c r="E21" s="7">
        <v>17.5</v>
      </c>
      <c r="F21" s="7">
        <f t="shared" si="0"/>
        <v>15.75</v>
      </c>
      <c r="G21" s="8"/>
      <c r="H21" s="9">
        <v>0</v>
      </c>
      <c r="I21" s="7">
        <f t="shared" si="1"/>
        <v>15.75</v>
      </c>
    </row>
    <row r="22" spans="1:9" ht="18" x14ac:dyDescent="0.35">
      <c r="A22" s="4">
        <v>16</v>
      </c>
      <c r="B22" s="5" t="s">
        <v>37</v>
      </c>
      <c r="C22" s="6" t="s">
        <v>14</v>
      </c>
      <c r="D22" s="6">
        <v>1</v>
      </c>
      <c r="E22" s="7">
        <v>0</v>
      </c>
      <c r="F22" s="7">
        <f t="shared" si="0"/>
        <v>0</v>
      </c>
      <c r="G22" s="8"/>
      <c r="H22" s="9">
        <v>0</v>
      </c>
      <c r="I22" s="7">
        <f t="shared" si="1"/>
        <v>0</v>
      </c>
    </row>
    <row r="23" spans="1:9" ht="36" x14ac:dyDescent="0.35">
      <c r="A23" s="4">
        <v>17</v>
      </c>
      <c r="B23" s="5" t="s">
        <v>38</v>
      </c>
      <c r="C23" s="6" t="s">
        <v>14</v>
      </c>
      <c r="D23" s="6">
        <v>4</v>
      </c>
      <c r="E23" s="7">
        <v>0</v>
      </c>
      <c r="F23" s="7">
        <f t="shared" si="0"/>
        <v>0</v>
      </c>
      <c r="G23" s="8"/>
      <c r="H23" s="9">
        <v>0</v>
      </c>
      <c r="I23" s="7">
        <f t="shared" si="1"/>
        <v>0</v>
      </c>
    </row>
    <row r="24" spans="1:9" ht="13.8" x14ac:dyDescent="0.25">
      <c r="A24" s="11"/>
      <c r="B24" s="11"/>
      <c r="C24" s="12"/>
      <c r="D24" s="12"/>
      <c r="E24" s="12"/>
      <c r="F24" s="11"/>
      <c r="G24" s="11"/>
      <c r="H24" s="11"/>
      <c r="I24" s="11"/>
    </row>
    <row r="25" spans="1:9" ht="15.6" x14ac:dyDescent="0.3">
      <c r="A25" s="19"/>
      <c r="B25" s="14"/>
      <c r="C25" s="14"/>
      <c r="D25" s="14"/>
      <c r="E25" s="14"/>
      <c r="F25" s="14"/>
      <c r="G25" s="14"/>
      <c r="H25" s="14"/>
      <c r="I25" s="14"/>
    </row>
    <row r="26" spans="1:9" ht="31.2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9" ht="22.2" customHeight="1" x14ac:dyDescent="0.35">
      <c r="A27" s="20" t="s">
        <v>39</v>
      </c>
      <c r="B27" s="20"/>
      <c r="C27" s="20"/>
      <c r="D27" s="20"/>
      <c r="E27" s="20"/>
      <c r="F27" s="20"/>
      <c r="G27" s="20"/>
      <c r="H27" s="20"/>
      <c r="I27" s="20"/>
    </row>
    <row r="28" spans="1:9" ht="13.8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ht="13.8" customHeight="1" x14ac:dyDescent="0.3">
      <c r="A29" s="21" t="s">
        <v>40</v>
      </c>
      <c r="B29" s="21"/>
      <c r="C29" s="21"/>
      <c r="D29" s="21"/>
      <c r="E29" s="21"/>
      <c r="F29" s="21"/>
      <c r="G29" s="21"/>
      <c r="H29" s="21"/>
      <c r="I29" s="21"/>
    </row>
    <row r="30" spans="1:9" ht="13.8" customHeight="1" x14ac:dyDescent="0.3">
      <c r="A30" s="22" t="s">
        <v>41</v>
      </c>
      <c r="B30" s="22"/>
      <c r="C30" s="22"/>
      <c r="D30" s="22"/>
      <c r="E30" s="22"/>
      <c r="F30" s="22"/>
      <c r="G30" s="22"/>
      <c r="H30" s="22"/>
      <c r="I30" s="22"/>
    </row>
    <row r="31" spans="1:9" ht="13.8" x14ac:dyDescent="0.3">
      <c r="A31" s="21" t="s">
        <v>42</v>
      </c>
      <c r="B31" s="14"/>
      <c r="C31" s="14"/>
      <c r="D31" s="14"/>
      <c r="E31" s="14"/>
      <c r="F31" s="14"/>
      <c r="G31" s="14"/>
      <c r="H31" s="14"/>
      <c r="I31" s="14"/>
    </row>
  </sheetData>
  <mergeCells count="17">
    <mergeCell ref="A25:I25"/>
    <mergeCell ref="A26:I26"/>
    <mergeCell ref="A27:I27"/>
    <mergeCell ref="A29:I29"/>
    <mergeCell ref="A30:I30"/>
    <mergeCell ref="A31:I31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cefl</cp:lastModifiedBy>
  <dcterms:modified xsi:type="dcterms:W3CDTF">2022-12-30T08:31:02Z</dcterms:modified>
</cp:coreProperties>
</file>